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набор и лампочки" sheetId="13" r:id="rId11"/>
  </sheets>
  <definedNames>
    <definedName name="_xlnm.Print_Area" localSheetId="3">'375'!$A$1:$I$62</definedName>
    <definedName name="_xlnm.Print_Area" localSheetId="10">'набор и лампочки'!$A$1:$I$23</definedName>
    <definedName name="_xlnm.Print_Area" localSheetId="0">Тарелки!$A$1:$F$24</definedName>
  </definedNames>
  <calcPr calcId="145621" refMode="R1C1"/>
</workbook>
</file>

<file path=xl/calcChain.xml><?xml version="1.0" encoding="utf-8"?>
<calcChain xmlns="http://schemas.openxmlformats.org/spreadsheetml/2006/main">
  <c r="G17" i="13" l="1"/>
  <c r="G16" i="13" l="1"/>
  <c r="G15" i="13" l="1"/>
  <c r="G14" i="13"/>
  <c r="G12" i="13" l="1"/>
  <c r="G11" i="13" l="1"/>
  <c r="G13" i="13"/>
  <c r="G18" i="13" s="1"/>
  <c r="G10" i="13"/>
  <c r="G9" i="13"/>
  <c r="G8" i="13"/>
  <c r="G36" i="11" l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<sst xmlns="http://schemas.openxmlformats.org/spreadsheetml/2006/main" count="751" uniqueCount="246">
  <si>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</si>
  <si>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</si>
  <si>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</si>
  <si>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</si>
  <si>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</si>
  <si>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</si>
  <si>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</si>
  <si>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</si>
  <si>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</si>
  <si>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</si>
  <si>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</si>
  <si>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</si>
  <si>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</si>
  <si>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</si>
  <si>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</si>
  <si>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</si>
  <si>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</si>
  <si>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</si>
  <si>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</si>
  <si>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</si>
  <si>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</si>
  <si>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</si>
  <si>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</si>
  <si>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</si>
  <si>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</si>
  <si>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</si>
  <si>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</si>
  <si>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</si>
  <si>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</si>
  <si>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</si>
  <si>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</si>
  <si>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</si>
  <si>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</si>
  <si>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</si>
  <si>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</si>
  <si>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</si>
  <si>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</si>
  <si>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</si>
  <si>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</si>
  <si>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</si>
  <si>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</si>
  <si>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</si>
  <si>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</si>
  <si>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</si>
  <si>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</si>
  <si>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</si>
  <si>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</si>
  <si>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</si>
  <si>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</si>
  <si>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</si>
  <si>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</si>
  <si>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</si>
  <si>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</si>
  <si>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</si>
  <si>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</si>
  <si>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</si>
  <si>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</si>
  <si>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</si>
  <si>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</si>
  <si>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</si>
  <si>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</si>
  <si>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</si>
  <si>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</si>
  <si>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</si>
  <si>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</si>
  <si>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</si>
  <si>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</si>
  <si>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</si>
  <si>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</si>
  <si>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</si>
  <si>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</si>
  <si>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</si>
  <si>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</si>
  <si>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</si>
  <si>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</si>
  <si>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</si>
  <si>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</si>
  <si>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</si>
  <si>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</si>
  <si>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</si>
  <si>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</si>
  <si>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</si>
  <si>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</si>
  <si>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</si>
  <si>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</si>
  <si>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</si>
  <si>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</si>
  <si>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</si>
  <si>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</si>
  <si>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</si>
  <si>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</si>
  <si>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</si>
  <si>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</si>
  <si>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</si>
  <si>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</si>
  <si>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</si>
  <si>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</si>
  <si>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</si>
  <si>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</si>
  <si>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</si>
  <si>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</si>
  <si>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</si>
  <si>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</si>
  <si>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</si>
  <si>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</si>
  <si>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</si>
  <si>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</si>
  <si>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</si>
  <si>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</si>
  <si>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</si>
  <si>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</si>
  <si>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</si>
  <si>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</si>
  <si>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</si>
  <si>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</si>
  <si>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</si>
  <si>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</si>
  <si>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</si>
  <si>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</si>
  <si>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</si>
  <si>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</si>
  <si>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</si>
  <si>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</si>
  <si>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</si>
  <si>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</si>
  <si>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</si>
  <si>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</si>
  <si>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</si>
  <si>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</si>
  <si>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</si>
  <si>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</si>
  <si>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</si>
  <si>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</si>
  <si>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</si>
  <si>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</si>
  <si>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</si>
  <si>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</si>
  <si>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</si>
  <si>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</si>
  <si>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</si>
  <si>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</si>
  <si>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</si>
  <si>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</si>
  <si>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</si>
  <si>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</si>
  <si>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</si>
  <si>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</si>
  <si>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</si>
  <si>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</si>
  <si>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</si>
  <si>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</si>
  <si>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</si>
  <si>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</si>
  <si>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</si>
  <si>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</si>
  <si>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</si>
  <si>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</si>
  <si>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</si>
  <si>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</si>
  <si>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</si>
  <si>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</si>
  <si>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</si>
  <si>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</si>
  <si>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</si>
  <si>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</si>
  <si>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</si>
  <si>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</si>
  <si>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</si>
  <si>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</si>
  <si>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</si>
  <si>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</si>
  <si>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</si>
  <si>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</si>
  <si>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</si>
  <si>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</si>
  <si>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</si>
  <si>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</si>
  <si>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</si>
  <si>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</si>
  <si>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</si>
  <si>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</si>
  <si>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</si>
  <si>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</si>
  <si>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</si>
  <si>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</si>
  <si>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</si>
  <si>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</si>
  <si>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</si>
  <si>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</si>
  <si>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</si>
  <si>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</si>
  <si>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</si>
  <si>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</si>
  <si>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</si>
  <si>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</si>
  <si>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</si>
  <si>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</si>
  <si>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</si>
  <si>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</si>
  <si>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</si>
  <si>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</si>
  <si>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</si>
  <si>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</si>
  <si>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</si>
  <si>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</si>
  <si>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</si>
  <si>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</si>
  <si>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</si>
  <si>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</si>
  <si>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</si>
  <si>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</si>
  <si>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</si>
  <si>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</si>
  <si>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</si>
  <si>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</si>
  <si>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</si>
  <si>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</si>
  <si>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</si>
  <si>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</si>
  <si>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</si>
  <si>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</si>
  <si>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</si>
  <si>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</si>
  <si>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</si>
  <si>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</si>
  <si>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аптека</t>
  </si>
  <si>
    <t>Нифедипин</t>
  </si>
  <si>
    <t>Таблетки, покрытые оболочкой, 10 мг, 50 таблеток</t>
  </si>
  <si>
    <t>Валидол</t>
  </si>
  <si>
    <t>0,06 гр подязычный</t>
  </si>
  <si>
    <t>Интрафен 400 мг</t>
  </si>
  <si>
    <t>Раствор для внутривенного введения,400 мг/4 мл, 4 мл, №10</t>
  </si>
  <si>
    <t>Гидрокортизон с лиофилизированным порошком для приготовления раствора для внутривенного введения 100 мг</t>
  </si>
  <si>
    <t>Парацетамол</t>
  </si>
  <si>
    <t>Таблетки 0,5 г, № 10</t>
  </si>
  <si>
    <t>таблетка</t>
  </si>
  <si>
    <t>Преднизолон</t>
  </si>
  <si>
    <t>Ампула</t>
  </si>
  <si>
    <t>Раствор для инъекций,30 мг/мл, 1 мл, № 3</t>
  </si>
  <si>
    <t>ЛС</t>
  </si>
  <si>
    <t>Танфлекс</t>
  </si>
  <si>
    <t>Танфлекс С горячий напиток 5г №10 порошок д/приготовления р-ра д/приема внутрь</t>
  </si>
  <si>
    <t>Амоксикланат</t>
  </si>
  <si>
    <t>порошок для приготовленияраствора для внутривенного и внутримышечного введения 600 мг</t>
  </si>
  <si>
    <t>4мг/мл 1мл амп №25</t>
  </si>
  <si>
    <t xml:space="preserve">Дексаметазон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</si>
</sst>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65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1" xfId="0" applyFont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25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vertical="top" wrapText="1"/>
    </xf>
    <xf numFmtId="0" fontId="0" fillId="0" borderId="0" xfId="0" applyFont="1" applyFill="1" applyBorder="1"/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3" fontId="13" fillId="0" borderId="1" xfId="1" applyNumberFormat="1" applyFont="1" applyFill="1" applyBorder="1" applyAlignment="1">
      <alignment horizontal="center" vertical="center" wrapText="1"/>
    </xf>
    <xf numFmtId="43" fontId="13" fillId="0" borderId="1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43" fontId="13" fillId="0" borderId="10" xfId="0" applyNumberFormat="1" applyFont="1" applyBorder="1" applyAlignment="1">
      <alignment vertical="center"/>
    </xf>
    <xf numFmtId="0" fontId="0" fillId="0" borderId="1" xfId="0" applyFont="1" applyFill="1" applyBorder="1"/>
    <xf numFmtId="0" fontId="0" fillId="0" borderId="1" xfId="0" applyBorder="1"/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0" fillId="0" borderId="3" xfId="0" applyBorder="1"/>
    <xf numFmtId="43" fontId="18" fillId="0" borderId="3" xfId="0" applyNumberFormat="1" applyFont="1" applyBorder="1"/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43" t="s">
        <v>160</v>
      </c>
      <c r="D1" s="143"/>
      <c r="E1" s="143"/>
      <c r="F1" s="143"/>
    </row>
    <row r="2" spans="1:9" ht="9.75" customHeight="1" x14ac:dyDescent="0.25">
      <c r="C2" s="143"/>
      <c r="D2" s="143"/>
      <c r="E2" s="143"/>
      <c r="F2" s="143"/>
    </row>
    <row r="3" spans="1:9" ht="15" customHeight="1" x14ac:dyDescent="0.25">
      <c r="C3" s="143"/>
      <c r="D3" s="143"/>
      <c r="E3" s="143"/>
      <c r="F3" s="143"/>
      <c r="G3" s="53"/>
      <c r="H3" s="53"/>
      <c r="I3" s="53"/>
    </row>
    <row r="4" spans="1:9" ht="15" customHeight="1" x14ac:dyDescent="0.25">
      <c r="C4" s="143"/>
      <c r="D4" s="143"/>
      <c r="E4" s="143"/>
      <c r="F4" s="143"/>
      <c r="G4" s="53"/>
      <c r="H4" s="53"/>
      <c r="I4" s="53"/>
    </row>
    <row r="5" spans="1:9" ht="15" customHeight="1" x14ac:dyDescent="0.25">
      <c r="C5" s="143" t="s">
        <v>153</v>
      </c>
      <c r="D5" s="143"/>
      <c r="E5" s="143"/>
      <c r="F5" s="143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42" t="s">
        <v>158</v>
      </c>
      <c r="E15" s="142"/>
      <c r="F15" s="142"/>
    </row>
    <row r="17" spans="3:5" ht="14.25" customHeight="1" x14ac:dyDescent="0.25">
      <c r="C17" s="66" t="s">
        <v>139</v>
      </c>
      <c r="D17" s="141" t="s">
        <v>157</v>
      </c>
      <c r="E17" s="141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3" t="s">
        <v>169</v>
      </c>
      <c r="G1" s="143"/>
      <c r="H1" s="143"/>
      <c r="I1" s="143"/>
    </row>
    <row r="2" spans="1:9" ht="15" customHeight="1" x14ac:dyDescent="0.25">
      <c r="C2" s="53"/>
      <c r="D2" s="53"/>
      <c r="E2" s="53"/>
      <c r="F2" s="143"/>
      <c r="G2" s="143"/>
      <c r="H2" s="143"/>
      <c r="I2" s="143"/>
    </row>
    <row r="3" spans="1:9" x14ac:dyDescent="0.25">
      <c r="C3" s="53"/>
      <c r="D3" s="53"/>
      <c r="E3" s="53"/>
      <c r="F3" s="143"/>
      <c r="G3" s="143"/>
      <c r="H3" s="143"/>
      <c r="I3" s="143"/>
    </row>
    <row r="4" spans="1:9" ht="19.5" customHeight="1" x14ac:dyDescent="0.25">
      <c r="C4" s="101"/>
      <c r="E4" s="53"/>
      <c r="F4" s="53"/>
      <c r="H4" s="143" t="s">
        <v>170</v>
      </c>
      <c r="I4" s="143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56" t="s">
        <v>185</v>
      </c>
      <c r="B18" s="156"/>
      <c r="C18" s="156"/>
      <c r="D18" s="156"/>
      <c r="E18" s="156"/>
      <c r="F18" s="156"/>
      <c r="G18" s="156"/>
      <c r="H18" s="156"/>
      <c r="I18" s="156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45" t="s">
        <v>141</v>
      </c>
      <c r="B36" s="146"/>
      <c r="C36" s="147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topLeftCell="A14" zoomScale="80" zoomScaleNormal="70" zoomScaleSheetLayoutView="80" workbookViewId="0">
      <selection activeCell="E14" sqref="E14"/>
    </sheetView>
  </sheetViews>
  <sheetFormatPr defaultRowHeight="15" x14ac:dyDescent="0.25"/>
  <cols>
    <col min="2" max="2" width="41.28515625" style="80" customWidth="1"/>
    <col min="3" max="3" width="67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10" ht="15" customHeight="1" x14ac:dyDescent="0.25">
      <c r="D1" s="53"/>
      <c r="E1" s="53"/>
      <c r="F1" s="143" t="s">
        <v>169</v>
      </c>
      <c r="G1" s="143"/>
      <c r="H1" s="143"/>
      <c r="I1" s="143"/>
    </row>
    <row r="2" spans="1:10" ht="15" customHeight="1" x14ac:dyDescent="0.25">
      <c r="C2" s="53"/>
      <c r="D2" s="53"/>
      <c r="E2" s="53"/>
      <c r="F2" s="143"/>
      <c r="G2" s="143"/>
      <c r="H2" s="143"/>
      <c r="I2" s="143"/>
    </row>
    <row r="3" spans="1:10" x14ac:dyDescent="0.25">
      <c r="C3" s="53"/>
      <c r="D3" s="53"/>
      <c r="E3" s="53"/>
      <c r="F3" s="143"/>
      <c r="G3" s="143"/>
      <c r="H3" s="143"/>
      <c r="I3" s="143"/>
    </row>
    <row r="4" spans="1:10" ht="19.5" customHeight="1" x14ac:dyDescent="0.25">
      <c r="C4" s="109"/>
      <c r="E4" s="53"/>
      <c r="F4" s="53"/>
      <c r="H4" s="143" t="s">
        <v>170</v>
      </c>
      <c r="I4" s="143"/>
    </row>
    <row r="6" spans="1:10" ht="25.5" x14ac:dyDescent="0.25">
      <c r="A6" s="110" t="s">
        <v>26</v>
      </c>
      <c r="B6" s="120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10" t="s">
        <v>32</v>
      </c>
      <c r="I6" s="110" t="s">
        <v>33</v>
      </c>
    </row>
    <row r="7" spans="1:10" x14ac:dyDescent="0.25">
      <c r="A7" s="157" t="s">
        <v>239</v>
      </c>
      <c r="B7" s="158"/>
      <c r="C7" s="158"/>
      <c r="D7" s="158"/>
      <c r="E7" s="158"/>
      <c r="F7" s="158"/>
      <c r="G7" s="158"/>
      <c r="H7" s="158"/>
      <c r="I7" s="159"/>
    </row>
    <row r="8" spans="1:10" s="118" customFormat="1" ht="42" customHeight="1" x14ac:dyDescent="0.25">
      <c r="A8" s="111">
        <v>1</v>
      </c>
      <c r="B8" s="119" t="s">
        <v>226</v>
      </c>
      <c r="C8" s="112" t="s">
        <v>227</v>
      </c>
      <c r="D8" s="113" t="s">
        <v>59</v>
      </c>
      <c r="E8" s="114">
        <v>10</v>
      </c>
      <c r="F8" s="115">
        <v>223</v>
      </c>
      <c r="G8" s="116">
        <f t="shared" ref="G8:G17" si="0">E8*F8</f>
        <v>2230</v>
      </c>
      <c r="H8" s="117" t="s">
        <v>36</v>
      </c>
      <c r="I8" s="117" t="s">
        <v>37</v>
      </c>
      <c r="J8" s="118" t="s">
        <v>225</v>
      </c>
    </row>
    <row r="9" spans="1:10" s="118" customFormat="1" ht="38.25" customHeight="1" x14ac:dyDescent="0.25">
      <c r="A9" s="111">
        <v>2</v>
      </c>
      <c r="B9" s="122" t="s">
        <v>228</v>
      </c>
      <c r="C9" s="123" t="s">
        <v>229</v>
      </c>
      <c r="D9" s="117" t="s">
        <v>59</v>
      </c>
      <c r="E9" s="124">
        <v>10</v>
      </c>
      <c r="F9" s="113">
        <v>160</v>
      </c>
      <c r="G9" s="116">
        <f t="shared" si="0"/>
        <v>1600</v>
      </c>
      <c r="H9" s="117" t="s">
        <v>36</v>
      </c>
      <c r="I9" s="117" t="s">
        <v>37</v>
      </c>
      <c r="J9" s="118" t="s">
        <v>225</v>
      </c>
    </row>
    <row r="10" spans="1:10" ht="45" customHeight="1" x14ac:dyDescent="0.25">
      <c r="A10" s="111">
        <v>3</v>
      </c>
      <c r="B10" s="119" t="s">
        <v>207</v>
      </c>
      <c r="C10" s="71"/>
      <c r="D10" s="77" t="s">
        <v>208</v>
      </c>
      <c r="E10" s="78">
        <v>3300</v>
      </c>
      <c r="F10" s="79">
        <v>29.9</v>
      </c>
      <c r="G10" s="130">
        <f t="shared" si="0"/>
        <v>98670</v>
      </c>
      <c r="H10" s="23" t="s">
        <v>36</v>
      </c>
      <c r="I10" s="23" t="s">
        <v>37</v>
      </c>
      <c r="J10" s="118" t="s">
        <v>225</v>
      </c>
    </row>
    <row r="11" spans="1:10" ht="49.5" customHeight="1" x14ac:dyDescent="0.25">
      <c r="A11" s="111">
        <v>4</v>
      </c>
      <c r="B11" s="119" t="s">
        <v>233</v>
      </c>
      <c r="C11" s="129" t="s">
        <v>234</v>
      </c>
      <c r="D11" s="77" t="s">
        <v>235</v>
      </c>
      <c r="E11" s="78">
        <v>1000</v>
      </c>
      <c r="F11" s="79">
        <v>6.78</v>
      </c>
      <c r="G11" s="130">
        <f t="shared" si="0"/>
        <v>6780</v>
      </c>
      <c r="H11" s="23" t="s">
        <v>36</v>
      </c>
      <c r="I11" s="23" t="s">
        <v>37</v>
      </c>
      <c r="J11" s="118"/>
    </row>
    <row r="12" spans="1:10" ht="49.5" customHeight="1" x14ac:dyDescent="0.25">
      <c r="A12" s="111">
        <v>5</v>
      </c>
      <c r="B12" s="119" t="s">
        <v>236</v>
      </c>
      <c r="C12" s="129" t="s">
        <v>238</v>
      </c>
      <c r="D12" s="77" t="s">
        <v>237</v>
      </c>
      <c r="E12" s="78">
        <v>2000</v>
      </c>
      <c r="F12" s="79">
        <v>25.33</v>
      </c>
      <c r="G12" s="130">
        <f t="shared" si="0"/>
        <v>50660</v>
      </c>
      <c r="H12" s="23" t="s">
        <v>36</v>
      </c>
      <c r="I12" s="23" t="s">
        <v>37</v>
      </c>
      <c r="J12" s="118"/>
    </row>
    <row r="13" spans="1:10" ht="36.75" customHeight="1" x14ac:dyDescent="0.25">
      <c r="A13" s="111">
        <v>6</v>
      </c>
      <c r="B13" s="122" t="s">
        <v>230</v>
      </c>
      <c r="C13" s="127" t="s">
        <v>231</v>
      </c>
      <c r="D13" s="19" t="s">
        <v>88</v>
      </c>
      <c r="E13" s="20">
        <v>80</v>
      </c>
      <c r="F13" s="105">
        <v>1135</v>
      </c>
      <c r="G13" s="131">
        <f t="shared" si="0"/>
        <v>90800</v>
      </c>
      <c r="H13" s="19" t="s">
        <v>36</v>
      </c>
      <c r="I13" s="19" t="s">
        <v>37</v>
      </c>
      <c r="J13" s="126" t="s">
        <v>87</v>
      </c>
    </row>
    <row r="14" spans="1:10" ht="47.25" customHeight="1" x14ac:dyDescent="0.25">
      <c r="A14" s="111">
        <v>7</v>
      </c>
      <c r="B14" s="125" t="s">
        <v>232</v>
      </c>
      <c r="C14" s="128" t="s">
        <v>99</v>
      </c>
      <c r="D14" s="19" t="s">
        <v>88</v>
      </c>
      <c r="E14" s="20">
        <v>30</v>
      </c>
      <c r="F14" s="105">
        <v>672.9</v>
      </c>
      <c r="G14" s="131">
        <f t="shared" si="0"/>
        <v>20187</v>
      </c>
      <c r="H14" s="19" t="s">
        <v>36</v>
      </c>
      <c r="I14" s="19" t="s">
        <v>37</v>
      </c>
      <c r="J14" s="126"/>
    </row>
    <row r="15" spans="1:10" ht="53.25" customHeight="1" x14ac:dyDescent="0.25">
      <c r="A15" s="132">
        <v>8</v>
      </c>
      <c r="B15" s="133" t="s">
        <v>240</v>
      </c>
      <c r="C15" s="134" t="s">
        <v>241</v>
      </c>
      <c r="D15" s="135" t="s">
        <v>180</v>
      </c>
      <c r="E15" s="136">
        <v>150</v>
      </c>
      <c r="F15" s="137">
        <v>2000</v>
      </c>
      <c r="G15" s="138">
        <f t="shared" si="0"/>
        <v>300000</v>
      </c>
      <c r="H15" s="76" t="s">
        <v>36</v>
      </c>
      <c r="I15" s="76" t="s">
        <v>37</v>
      </c>
      <c r="J15" s="126" t="s">
        <v>87</v>
      </c>
    </row>
    <row r="16" spans="1:10" s="140" customFormat="1" ht="53.25" customHeight="1" x14ac:dyDescent="0.25">
      <c r="A16" s="111">
        <v>9</v>
      </c>
      <c r="B16" s="125" t="s">
        <v>242</v>
      </c>
      <c r="C16" s="128" t="s">
        <v>243</v>
      </c>
      <c r="D16" s="19" t="s">
        <v>88</v>
      </c>
      <c r="E16" s="20">
        <v>2000</v>
      </c>
      <c r="F16" s="105">
        <v>400</v>
      </c>
      <c r="G16" s="131">
        <f t="shared" si="0"/>
        <v>800000</v>
      </c>
      <c r="H16" s="19" t="s">
        <v>36</v>
      </c>
      <c r="I16" s="19" t="s">
        <v>37</v>
      </c>
      <c r="J16" s="139"/>
    </row>
    <row r="17" spans="1:10" s="140" customFormat="1" ht="53.25" customHeight="1" x14ac:dyDescent="0.25">
      <c r="A17" s="111">
        <v>10</v>
      </c>
      <c r="B17" s="125" t="s">
        <v>245</v>
      </c>
      <c r="C17" s="128" t="s">
        <v>244</v>
      </c>
      <c r="D17" s="19" t="s">
        <v>208</v>
      </c>
      <c r="E17" s="20">
        <v>7250</v>
      </c>
      <c r="F17" s="105">
        <v>120</v>
      </c>
      <c r="G17" s="131">
        <f t="shared" si="0"/>
        <v>870000</v>
      </c>
      <c r="H17" s="19" t="s">
        <v>36</v>
      </c>
      <c r="I17" s="19" t="s">
        <v>37</v>
      </c>
      <c r="J17" s="139"/>
    </row>
    <row r="18" spans="1:10" ht="27.75" customHeight="1" x14ac:dyDescent="0.25">
      <c r="A18" s="160" t="s">
        <v>141</v>
      </c>
      <c r="B18" s="161"/>
      <c r="C18" s="162"/>
      <c r="D18" s="163"/>
      <c r="E18" s="163"/>
      <c r="F18" s="163"/>
      <c r="G18" s="164">
        <f>G8+G9+G10+G11+G12+G13+G14+G15+G16+G17</f>
        <v>2240927</v>
      </c>
      <c r="H18" s="163"/>
      <c r="I18" s="163"/>
    </row>
    <row r="20" spans="1:10" ht="15.75" x14ac:dyDescent="0.25">
      <c r="B20" s="121"/>
      <c r="C20" s="55"/>
      <c r="D20" s="55"/>
    </row>
    <row r="21" spans="1:10" ht="25.5" hidden="1" customHeight="1" x14ac:dyDescent="0.25">
      <c r="B21" s="121" t="s">
        <v>211</v>
      </c>
      <c r="C21" s="55"/>
      <c r="D21" s="55" t="s">
        <v>212</v>
      </c>
    </row>
    <row r="22" spans="1:10" ht="25.5" hidden="1" customHeight="1" x14ac:dyDescent="0.25">
      <c r="B22" s="121" t="s">
        <v>135</v>
      </c>
      <c r="C22" s="55"/>
      <c r="D22" s="55" t="s">
        <v>159</v>
      </c>
    </row>
    <row r="23" spans="1:10" ht="38.25" customHeight="1" x14ac:dyDescent="0.25">
      <c r="B23" s="121" t="s">
        <v>137</v>
      </c>
      <c r="C23" s="55"/>
      <c r="D23" s="55" t="s">
        <v>158</v>
      </c>
    </row>
    <row r="24" spans="1:10" ht="22.5" hidden="1" customHeight="1" x14ac:dyDescent="0.25">
      <c r="B24" s="121" t="s">
        <v>139</v>
      </c>
      <c r="C24" s="57"/>
      <c r="D24" s="108" t="s">
        <v>157</v>
      </c>
    </row>
    <row r="25" spans="1:10" ht="15.75" x14ac:dyDescent="0.25">
      <c r="B25" s="121"/>
      <c r="D25" s="55"/>
    </row>
  </sheetData>
  <mergeCells count="4">
    <mergeCell ref="F1:I3"/>
    <mergeCell ref="H4:I4"/>
    <mergeCell ref="A18:C18"/>
    <mergeCell ref="A7:I7"/>
  </mergeCell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42" t="s">
        <v>17</v>
      </c>
      <c r="E6" s="142"/>
      <c r="F6" s="142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43" t="s">
        <v>148</v>
      </c>
      <c r="D1" s="143"/>
      <c r="E1" s="143"/>
      <c r="F1" s="143"/>
    </row>
    <row r="2" spans="1:6" ht="15" customHeight="1" x14ac:dyDescent="0.25">
      <c r="C2" s="143"/>
      <c r="D2" s="143"/>
      <c r="E2" s="143"/>
      <c r="F2" s="143"/>
    </row>
    <row r="3" spans="1:6" x14ac:dyDescent="0.25">
      <c r="C3" s="143"/>
      <c r="D3" s="143"/>
      <c r="E3" s="143"/>
      <c r="F3" s="143"/>
    </row>
    <row r="4" spans="1:6" ht="19.5" customHeight="1" x14ac:dyDescent="0.25">
      <c r="C4" s="12"/>
      <c r="D4" s="143" t="s">
        <v>24</v>
      </c>
      <c r="E4" s="143"/>
      <c r="F4" s="143"/>
    </row>
    <row r="5" spans="1:6" x14ac:dyDescent="0.25">
      <c r="D5" s="144"/>
      <c r="E5" s="144"/>
      <c r="F5" s="144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42"/>
      <c r="E31" s="142"/>
      <c r="F31" s="142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41" t="s">
        <v>140</v>
      </c>
      <c r="F37" s="141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43" t="s">
        <v>25</v>
      </c>
      <c r="G1" s="143"/>
      <c r="H1" s="143"/>
      <c r="I1" s="143"/>
    </row>
    <row r="2" spans="1:9" ht="15" customHeight="1" x14ac:dyDescent="0.25">
      <c r="C2" s="53"/>
      <c r="D2" s="53"/>
      <c r="E2" s="53"/>
      <c r="F2" s="143"/>
      <c r="G2" s="143"/>
      <c r="H2" s="143"/>
      <c r="I2" s="143"/>
    </row>
    <row r="3" spans="1:9" x14ac:dyDescent="0.25">
      <c r="C3" s="53"/>
      <c r="D3" s="53"/>
      <c r="E3" s="53"/>
      <c r="F3" s="143"/>
      <c r="G3" s="143"/>
      <c r="H3" s="143"/>
      <c r="I3" s="143"/>
    </row>
    <row r="4" spans="1:9" ht="19.5" customHeight="1" x14ac:dyDescent="0.25">
      <c r="C4" s="44"/>
      <c r="E4" s="53"/>
      <c r="F4" s="53"/>
      <c r="H4" s="155" t="s">
        <v>24</v>
      </c>
      <c r="I4" s="155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53" t="s">
        <v>38</v>
      </c>
      <c r="B8" s="153"/>
      <c r="C8" s="153"/>
      <c r="D8" s="153"/>
      <c r="E8" s="153"/>
      <c r="F8" s="153"/>
      <c r="G8" s="153"/>
      <c r="H8" s="153"/>
      <c r="I8" s="153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54" t="s">
        <v>43</v>
      </c>
      <c r="B13" s="154"/>
      <c r="C13" s="154"/>
      <c r="D13" s="154"/>
      <c r="E13" s="154"/>
      <c r="F13" s="154"/>
      <c r="G13" s="154"/>
      <c r="H13" s="154"/>
      <c r="I13" s="154"/>
    </row>
    <row r="14" spans="1:9" x14ac:dyDescent="0.25">
      <c r="A14" s="154" t="s">
        <v>34</v>
      </c>
      <c r="B14" s="154"/>
      <c r="C14" s="154"/>
      <c r="D14" s="154"/>
      <c r="E14" s="154"/>
      <c r="F14" s="154"/>
      <c r="G14" s="154"/>
      <c r="H14" s="154"/>
      <c r="I14" s="154"/>
    </row>
    <row r="15" spans="1:9" x14ac:dyDescent="0.25">
      <c r="A15" s="148" t="s">
        <v>44</v>
      </c>
      <c r="B15" s="148"/>
      <c r="C15" s="148"/>
      <c r="D15" s="148"/>
      <c r="E15" s="148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48" t="s">
        <v>46</v>
      </c>
      <c r="B17" s="148"/>
      <c r="C17" s="148"/>
      <c r="D17" s="148"/>
      <c r="E17" s="148"/>
      <c r="F17" s="30"/>
      <c r="G17" s="35"/>
      <c r="H17" s="32"/>
      <c r="I17" s="32"/>
    </row>
    <row r="18" spans="1:9" x14ac:dyDescent="0.25">
      <c r="A18" s="152" t="s">
        <v>47</v>
      </c>
      <c r="B18" s="152"/>
      <c r="C18" s="152"/>
      <c r="D18" s="152"/>
      <c r="E18" s="152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48" t="s">
        <v>53</v>
      </c>
      <c r="B21" s="148"/>
      <c r="C21" s="148"/>
      <c r="D21" s="148"/>
      <c r="E21" s="148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48" t="s">
        <v>57</v>
      </c>
      <c r="B24" s="148"/>
      <c r="C24" s="148"/>
      <c r="D24" s="148"/>
      <c r="E24" s="148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48" t="s">
        <v>62</v>
      </c>
      <c r="B27" s="148"/>
      <c r="C27" s="148"/>
      <c r="D27" s="148"/>
      <c r="E27" s="148"/>
      <c r="F27" s="30"/>
      <c r="G27" s="35"/>
      <c r="H27" s="32"/>
      <c r="I27" s="32"/>
    </row>
    <row r="28" spans="1:9" x14ac:dyDescent="0.25">
      <c r="A28" s="148" t="s">
        <v>63</v>
      </c>
      <c r="B28" s="148"/>
      <c r="C28" s="148"/>
      <c r="D28" s="148"/>
      <c r="E28" s="148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48" t="s">
        <v>66</v>
      </c>
      <c r="B31" s="148"/>
      <c r="C31" s="148"/>
      <c r="D31" s="148"/>
      <c r="E31" s="148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48" t="s">
        <v>74</v>
      </c>
      <c r="B38" s="148"/>
      <c r="C38" s="148"/>
      <c r="D38" s="148"/>
      <c r="E38" s="148"/>
      <c r="F38" s="30"/>
      <c r="G38" s="35"/>
      <c r="H38" s="32"/>
      <c r="I38" s="32"/>
    </row>
    <row r="39" spans="1:9" x14ac:dyDescent="0.25">
      <c r="A39" s="148" t="s">
        <v>75</v>
      </c>
      <c r="B39" s="148"/>
      <c r="C39" s="148"/>
      <c r="D39" s="148"/>
      <c r="E39" s="148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48" t="s">
        <v>77</v>
      </c>
      <c r="B41" s="148"/>
      <c r="C41" s="148"/>
      <c r="D41" s="148"/>
      <c r="E41" s="148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50" t="s">
        <v>80</v>
      </c>
      <c r="B44" s="150"/>
      <c r="C44" s="150"/>
      <c r="D44" s="150"/>
      <c r="E44" s="150"/>
      <c r="F44" s="150"/>
      <c r="G44" s="150"/>
      <c r="H44" s="150"/>
      <c r="I44" s="150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51" t="s">
        <v>87</v>
      </c>
      <c r="B48" s="151"/>
      <c r="C48" s="151"/>
      <c r="D48" s="151"/>
      <c r="E48" s="151"/>
      <c r="F48" s="151"/>
      <c r="G48" s="151"/>
      <c r="H48" s="151"/>
      <c r="I48" s="151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49" t="s">
        <v>90</v>
      </c>
      <c r="C54" s="149"/>
      <c r="D54" s="149"/>
      <c r="E54" s="149"/>
      <c r="F54" s="149"/>
      <c r="G54" s="149"/>
      <c r="H54" s="149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45" t="s">
        <v>141</v>
      </c>
      <c r="B56" s="146"/>
      <c r="C56" s="147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8:I8"/>
    <mergeCell ref="A13:I13"/>
    <mergeCell ref="A14:I14"/>
    <mergeCell ref="F1:I3"/>
    <mergeCell ref="H4:I4"/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3" t="s">
        <v>152</v>
      </c>
      <c r="G1" s="143"/>
      <c r="H1" s="143"/>
      <c r="I1" s="143"/>
    </row>
    <row r="2" spans="1:9" ht="15" customHeight="1" x14ac:dyDescent="0.25">
      <c r="C2" s="53"/>
      <c r="D2" s="53"/>
      <c r="E2" s="53"/>
      <c r="F2" s="143"/>
      <c r="G2" s="143"/>
      <c r="H2" s="143"/>
      <c r="I2" s="143"/>
    </row>
    <row r="3" spans="1:9" x14ac:dyDescent="0.25">
      <c r="C3" s="53"/>
      <c r="D3" s="53"/>
      <c r="E3" s="53"/>
      <c r="F3" s="143"/>
      <c r="G3" s="143"/>
      <c r="H3" s="143"/>
      <c r="I3" s="143"/>
    </row>
    <row r="4" spans="1:9" ht="19.5" customHeight="1" x14ac:dyDescent="0.25">
      <c r="C4" s="63"/>
      <c r="E4" s="53"/>
      <c r="F4" s="53"/>
      <c r="H4" s="155" t="s">
        <v>153</v>
      </c>
      <c r="I4" s="155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45" t="s">
        <v>141</v>
      </c>
      <c r="B10" s="146"/>
      <c r="C10" s="147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3" t="s">
        <v>169</v>
      </c>
      <c r="G1" s="143"/>
      <c r="H1" s="143"/>
      <c r="I1" s="143"/>
    </row>
    <row r="2" spans="1:9" ht="15" customHeight="1" x14ac:dyDescent="0.25">
      <c r="C2" s="53"/>
      <c r="D2" s="53"/>
      <c r="E2" s="53"/>
      <c r="F2" s="143"/>
      <c r="G2" s="143"/>
      <c r="H2" s="143"/>
      <c r="I2" s="143"/>
    </row>
    <row r="3" spans="1:9" x14ac:dyDescent="0.25">
      <c r="C3" s="53"/>
      <c r="D3" s="53"/>
      <c r="E3" s="53"/>
      <c r="F3" s="143"/>
      <c r="G3" s="143"/>
      <c r="H3" s="143"/>
      <c r="I3" s="143"/>
    </row>
    <row r="4" spans="1:9" ht="19.5" customHeight="1" x14ac:dyDescent="0.25">
      <c r="C4" s="69"/>
      <c r="E4" s="53"/>
      <c r="F4" s="53"/>
      <c r="H4" s="143" t="s">
        <v>170</v>
      </c>
      <c r="I4" s="143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56" t="s">
        <v>185</v>
      </c>
      <c r="B9" s="156"/>
      <c r="C9" s="156"/>
      <c r="D9" s="156"/>
      <c r="E9" s="156"/>
      <c r="F9" s="156"/>
      <c r="G9" s="156"/>
      <c r="H9" s="156"/>
      <c r="I9" s="156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45" t="s">
        <v>141</v>
      </c>
      <c r="B27" s="146"/>
      <c r="C27" s="147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3" t="s">
        <v>169</v>
      </c>
      <c r="G1" s="143"/>
      <c r="H1" s="143"/>
      <c r="I1" s="143"/>
    </row>
    <row r="2" spans="1:9" ht="15" customHeight="1" x14ac:dyDescent="0.25">
      <c r="C2" s="53"/>
      <c r="D2" s="53"/>
      <c r="E2" s="53"/>
      <c r="F2" s="143"/>
      <c r="G2" s="143"/>
      <c r="H2" s="143"/>
      <c r="I2" s="143"/>
    </row>
    <row r="3" spans="1:9" x14ac:dyDescent="0.25">
      <c r="C3" s="53"/>
      <c r="D3" s="53"/>
      <c r="E3" s="53"/>
      <c r="F3" s="143"/>
      <c r="G3" s="143"/>
      <c r="H3" s="143"/>
      <c r="I3" s="143"/>
    </row>
    <row r="4" spans="1:9" ht="19.5" customHeight="1" x14ac:dyDescent="0.25">
      <c r="C4" s="85"/>
      <c r="E4" s="53"/>
      <c r="F4" s="53"/>
      <c r="H4" s="143" t="s">
        <v>170</v>
      </c>
      <c r="I4" s="143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56"/>
      <c r="B8" s="156"/>
      <c r="C8" s="156"/>
      <c r="D8" s="156"/>
      <c r="E8" s="156"/>
      <c r="F8" s="156"/>
      <c r="G8" s="156"/>
      <c r="H8" s="156"/>
      <c r="I8" s="156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45" t="s">
        <v>141</v>
      </c>
      <c r="B11" s="146"/>
      <c r="C11" s="147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3" t="s">
        <v>169</v>
      </c>
      <c r="G1" s="143"/>
      <c r="H1" s="143"/>
      <c r="I1" s="143"/>
    </row>
    <row r="2" spans="1:9" ht="15" customHeight="1" x14ac:dyDescent="0.25">
      <c r="C2" s="53"/>
      <c r="D2" s="53"/>
      <c r="E2" s="53"/>
      <c r="F2" s="143"/>
      <c r="G2" s="143"/>
      <c r="H2" s="143"/>
      <c r="I2" s="143"/>
    </row>
    <row r="3" spans="1:9" x14ac:dyDescent="0.25">
      <c r="C3" s="53"/>
      <c r="D3" s="53"/>
      <c r="E3" s="53"/>
      <c r="F3" s="143"/>
      <c r="G3" s="143"/>
      <c r="H3" s="143"/>
      <c r="I3" s="143"/>
    </row>
    <row r="4" spans="1:9" ht="19.5" customHeight="1" x14ac:dyDescent="0.25">
      <c r="C4" s="88"/>
      <c r="E4" s="53"/>
      <c r="F4" s="53"/>
      <c r="H4" s="143" t="s">
        <v>170</v>
      </c>
      <c r="I4" s="143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45" t="s">
        <v>141</v>
      </c>
      <c r="B17" s="146"/>
      <c r="C17" s="147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3" t="s">
        <v>169</v>
      </c>
      <c r="G1" s="143"/>
      <c r="H1" s="143"/>
      <c r="I1" s="143"/>
    </row>
    <row r="2" spans="1:9" ht="15" customHeight="1" x14ac:dyDescent="0.25">
      <c r="C2" s="53"/>
      <c r="D2" s="53"/>
      <c r="E2" s="53"/>
      <c r="F2" s="143"/>
      <c r="G2" s="143"/>
      <c r="H2" s="143"/>
      <c r="I2" s="143"/>
    </row>
    <row r="3" spans="1:9" x14ac:dyDescent="0.25">
      <c r="C3" s="53"/>
      <c r="D3" s="53"/>
      <c r="E3" s="53"/>
      <c r="F3" s="143"/>
      <c r="G3" s="143"/>
      <c r="H3" s="143"/>
      <c r="I3" s="143"/>
    </row>
    <row r="4" spans="1:9" ht="19.5" customHeight="1" x14ac:dyDescent="0.25">
      <c r="C4" s="97"/>
      <c r="E4" s="53"/>
      <c r="F4" s="53"/>
      <c r="H4" s="143" t="s">
        <v>170</v>
      </c>
      <c r="I4" s="143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45" t="s">
        <v>141</v>
      </c>
      <c r="B11" s="146"/>
      <c r="C11" s="147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набор и лампочки</vt:lpstr>
      <vt:lpstr>'375'!Область_печати</vt:lpstr>
      <vt:lpstr>'набор и лампочки'!Область_печати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2023-12-27T01:49:34Z</dcterms:modified>
</cp:coreProperties>
</file>