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H58" i="1" l="1"/>
  <c r="H35" i="1"/>
  <c r="H34" i="1"/>
  <c r="H33" i="1"/>
  <c r="H32" i="1"/>
  <c r="H31" i="1"/>
  <c r="H30" i="1"/>
  <c r="H29" i="1"/>
  <c r="H28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<sst xmlns="http://schemas.openxmlformats.org/spreadsheetml/2006/main" count="274" uniqueCount="122">
  <si>
    <t>№ лота</t>
  </si>
  <si>
    <t>Наименование</t>
  </si>
  <si>
    <t>упаковка</t>
  </si>
  <si>
    <t>флакон</t>
  </si>
  <si>
    <t>ампула</t>
  </si>
  <si>
    <t>набор</t>
  </si>
  <si>
    <t>Приложение к объявлению от 04.04.2023г.</t>
  </si>
  <si>
    <t xml:space="preserve">Характеристика </t>
  </si>
  <si>
    <t xml:space="preserve">Ед. изм.
</t>
  </si>
  <si>
    <t>Кол-во</t>
  </si>
  <si>
    <t xml:space="preserve">Цена за ед., тенге
</t>
  </si>
  <si>
    <t>Сумма, тенге</t>
  </si>
  <si>
    <t>ИМН</t>
  </si>
  <si>
    <t xml:space="preserve">Адгезивная повязка </t>
  </si>
  <si>
    <t>для фиксаций</t>
  </si>
  <si>
    <t>шт</t>
  </si>
  <si>
    <t>Аптечка универсальная</t>
  </si>
  <si>
    <t>Органайзер медицинский, сумка с трехслойными стенками, отдельными карманами для идеального размещения препаратов, перевязочных материалов, медицинских приспособлений</t>
  </si>
  <si>
    <t xml:space="preserve">Воздуховодная трубка для Небулайзер - 28Е </t>
  </si>
  <si>
    <t>Гель, для использования во время ультразвуковой физиотерапии и диагностики</t>
  </si>
  <si>
    <t>5 кг мягкая канистра, гипоаллергенен  и не содержит активных составляющих,которые могли бы повредить зонд или эхографическое оборудование. Гель средней вязкости, бесцветный,  не содержит солей и формальдегидов.</t>
  </si>
  <si>
    <t>Гигрометр</t>
  </si>
  <si>
    <t>Психрометрический Вит -2</t>
  </si>
  <si>
    <t>Глюкометр Accu-Chek Active</t>
  </si>
  <si>
    <t>Емкость  3,0л для сбора, хранения медицинских отходов (класс Б), с крышкой, цвет желтый, многоразовый</t>
  </si>
  <si>
    <t>пластиковая емкость для сбора и хранения медицнских отходов</t>
  </si>
  <si>
    <t>Емкость  6,0л для сбора, хранения медицинских отходов (класс Б), с крышкой, цвет желтый, многоразовый</t>
  </si>
  <si>
    <t xml:space="preserve">Жгут </t>
  </si>
  <si>
    <t>Жгут кровоостанавливающий, нестерильный, на застежке, материал латекс</t>
  </si>
  <si>
    <t>Загубник для эндоскопии полимерный (нестерильный)</t>
  </si>
  <si>
    <t>Нестерильно, однократного применения. Предназначен для введения гибких эндоскопов, трубок при проведении эндоскопии верхних отделов желудочно-кишечного тракта и дыхательных путей</t>
  </si>
  <si>
    <t>Иммунохроматографический  экспресс- тест для определения антигена SARS-Coronavirus 2 (COVID-19)</t>
  </si>
  <si>
    <t>в упаковке 25 шт</t>
  </si>
  <si>
    <t>Катетер G22, синий</t>
  </si>
  <si>
    <t>Катетер — ПТФЭ, рентгеноконтрастный/полиуретан, корпус катетера, разъемиглы, колпачок, покрытие трубки — полипропилен, трубка — силиконовыйкаучук, канюля/игла-нержавеющая сталь, заглушка — полиэтилен высокойплотности, крышка клапана для инъекции — полиэтилен высокой и низкойплотности</t>
  </si>
  <si>
    <t xml:space="preserve">Контейнер КПБ-01 </t>
  </si>
  <si>
    <t>Ударопрочный контейнер устойчив к воздействию химических дезинфицирующих средств</t>
  </si>
  <si>
    <t xml:space="preserve">Маска для ингаляторов </t>
  </si>
  <si>
    <t>обеспечивает полное прилегание маски к лицу, возможность одновременной ингаляции через рот и нос</t>
  </si>
  <si>
    <t>Мочеприемник "Утка"</t>
  </si>
  <si>
    <t>Мочеприемник "Утка",емкость, изготовленная из пластмассы, с широким горлом и ручкой, с делением для измерения обьема</t>
  </si>
  <si>
    <t>Небулайзерная камера для OMRON</t>
  </si>
  <si>
    <t>камера состоит из специальной заглушки, крышки, воздухозаборника, резервуара, предназначенного для лекарственных препаратов, отбойника, сопла, а также переходника воздушной трубки</t>
  </si>
  <si>
    <t xml:space="preserve">Пробирки о/р ст.вакуум.AVATUBE 2,0 мл с фиолетовой крышкой </t>
  </si>
  <si>
    <t xml:space="preserve">Пульсоксиметр </t>
  </si>
  <si>
    <t>Модель КМП –Р- О 50</t>
  </si>
  <si>
    <t>Тонометр LD-71</t>
  </si>
  <si>
    <t>Механический профессиональный тонометр Little Doctor LD-71 классического типа</t>
  </si>
  <si>
    <t>Укладка контейнер</t>
  </si>
  <si>
    <t>для транспортировки анализов</t>
  </si>
  <si>
    <t>Шприцы 20мл</t>
  </si>
  <si>
    <t>шприц стерильный 20мл</t>
  </si>
  <si>
    <t>Штанглас, 200,0 мл, с широким горлом</t>
  </si>
  <si>
    <t>из прочного, экологически безопасного материала, устойчив к температурным и химическим воздействиям, световому воздеиствию</t>
  </si>
  <si>
    <t>Штанглас, 3,0 л</t>
  </si>
  <si>
    <t>ЛС</t>
  </si>
  <si>
    <t>Фамотидин</t>
  </si>
  <si>
    <t>порошок лиофилизированный для приготовления раствора для инъекций 5 мл</t>
  </si>
  <si>
    <t>Урапидил</t>
  </si>
  <si>
    <t>раствор для внутривенного введения 5 мг/мл, 5 мл</t>
  </si>
  <si>
    <t>Пентоксифилин</t>
  </si>
  <si>
    <t>раствор для инъекций 2%, 5 мл</t>
  </si>
  <si>
    <t xml:space="preserve">Кальция глюконат </t>
  </si>
  <si>
    <t>раствор для инъекций 100 мг/мл, 5 мл</t>
  </si>
  <si>
    <t>Глюкоза</t>
  </si>
  <si>
    <t>раствор для инфузий 10% 200 мл</t>
  </si>
  <si>
    <t xml:space="preserve">Стерофундин </t>
  </si>
  <si>
    <t>раствор для инфузий, 500 мл</t>
  </si>
  <si>
    <t>Фентанил</t>
  </si>
  <si>
    <t>Раствор для инъекций 0,005% 2мл</t>
  </si>
  <si>
    <t>Реланиум</t>
  </si>
  <si>
    <t>Раствор для внутримышеч-
ных и внутривенных инъ-
екций, 5 мг/мл, 2 мл,</t>
  </si>
  <si>
    <t>ОАРИТ</t>
  </si>
  <si>
    <t>Раствор для автоматического контроля качества, уровень 1, 30 ампул</t>
  </si>
  <si>
    <t>Система автоматического контроля качества AutoCheck 5+ (BG/pH/OXI/Bil/LYT/MET) для оценки точности и прецизионности параметров и контрольных пределов для анализаторов ABL. Комплект содержит 30 ампул. Одна ампула содержит 0, 7 мл раствора. Заданные значения – ацидоз.</t>
  </si>
  <si>
    <t>Раствор для автоматического контроля качества, уровень 2, 30 ампул</t>
  </si>
  <si>
    <t>Система автоматического контроля качества AutoCheck 5+ (BG/pH/OXI/Bil/LYT/MET) для оценки точности и прецизионности параметров и контрольных пределов для анализаторов ABL. Комплект содержит 30 ампул. Одна ампула содержит 0, 7 мл раствора. Заданные значения – норма.</t>
  </si>
  <si>
    <t>Раствор для автоматического контроля качества, уровень 3, 30 ампул</t>
  </si>
  <si>
    <t>Система автоматического контроля качества AutoCheck 5+ (BG/pH/OXI/Bil/LYT/MET) для оценки точности и прецизионности параметров и контрольных пределов для анализаторов ABL. Комплект содержит 30 ампул. Одна ампула содержит 0,7 мл раствора. Заданные значения – алкалоз.</t>
  </si>
  <si>
    <t>Раствор для автоматического контроля качества, уровень 4, 30 ампул</t>
  </si>
  <si>
    <t>Система автоматического контроля качества AutoCheck 5+ (BG/pH/OXI/Bil/LYT/MET) для оценки точности и прецизионности параметров и контрольных пределов для анализаторов ABL. Комплект содержит 30 ампул. Одна ампула содержит 0,7 мл раствора. Заданные значения – высокое содержание кислорода.</t>
  </si>
  <si>
    <t>Очистной раствор 175 мл.</t>
  </si>
  <si>
    <t>Объем 175 мл. Применяется для очистки измерительной системы анализаторов ABL800. Для диагностики in vitro.Содержит неорганические соли, буфер, антикоагулянт, консервант и ПАВ.</t>
  </si>
  <si>
    <t>Калибровочный раствор 1 по 200 мл.</t>
  </si>
  <si>
    <t>Объем 200 мл. Применяется для автоматической калибровки в анализаторах ABL800. Для диагностики in vitro.Содержит K, Na, Ca, Cl, cGlu, cLac, буфер, рН 7,40, для калибровки рН электрода, электролитного и метаболитного электродов</t>
  </si>
  <si>
    <t>Калибровочный раствор 2-200 мл.</t>
  </si>
  <si>
    <t xml:space="preserve">Объем 200 мл. Применяется для автоматической калибровки в анализаторах ABL800. Для диагностики in vitro.Содержит K, Na, Ca, Cl, буфер, рН 6,9, для калибровки рН электрода, электролитного и метаболитного электродов. </t>
  </si>
  <si>
    <t>Раствор промывочный-600мл.</t>
  </si>
  <si>
    <t>Объем 600 мл. Применяется для автоматической промывки измерительной системы анализаторов ABL800. Для диагностики in vitro.Содержит неорганические соли, буфер, антикоагулянт, консервант и ПАВ</t>
  </si>
  <si>
    <t>Калибровочный раствор tHb в упак. 4 амп.</t>
  </si>
  <si>
    <t>Применяется для автоматической калибровки системы анализатора ABL800 по гемоглобину. 1 упак=4 ампулы по 2 мл.</t>
  </si>
  <si>
    <t>Мембраны для: референтного электрода</t>
  </si>
  <si>
    <t>Упаковка содержит 4 капсулы мембран из текстильного материала в электролитном растворе, содержащем буфер, неорганические соли. Применяется для работы анализаторов ABL800. Для диагностики in vitro.</t>
  </si>
  <si>
    <t>Мембраны для рО2-электрода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</si>
  <si>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О2 ионы. Применяется для работы анализаторов ABL700/ABL800. Для диагностики in vitro.</t>
  </si>
  <si>
    <t>Мембраны для рCО2-электрода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</si>
  <si>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СО2 ионы. Применяется для работы анализаторов ABL700/ABL800. Для диагностики in vitro.</t>
  </si>
  <si>
    <t>Мембраны для Ca-электрода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</si>
  <si>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 ионы кальция. Применяется для работы анализаторов ABL700/ABL800. Для диагностики in vitro.</t>
  </si>
  <si>
    <t>Мембраны для Cl-электрода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</si>
  <si>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 ионы хлора. Применяется для работы анализаторов ABL800. Для диагностики in vitro.</t>
  </si>
  <si>
    <t>Мембраны для K-электрода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</si>
  <si>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ионы калия. Применяется для работы анализаторов ABL800. Для диагностики in vitro.</t>
  </si>
  <si>
    <t>Мембраны для Na-электрода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</si>
  <si>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ионы натрия. Применяется для работы анализаторов ABL800. Для диагностики in vitro.</t>
  </si>
  <si>
    <t>Мембраны для глюкозного электрода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</si>
  <si>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 ионы глюкозы. Применяется для работы анализаторов ABL800. Для диагностики in vitro.</t>
  </si>
  <si>
    <t>Мембраны для лактатного электрода</t>
  </si>
  <si>
    <t>Упаковка содержит 4 капсулы мембран из текстильного материала в электролитном растворе, содержащем буфер, неорганические соли. Ионоселективны на  ионы лактата. Применяется для работы анализаторов ABL800. Для диагностики in vitro.</t>
  </si>
  <si>
    <t>Баллон с калибровочным газом 1 (34 Бар)</t>
  </si>
  <si>
    <t>Газовый баллон, наполненный прецезионными трехкомпонентными газовыми смесями (19,8% О2, 5,6% СО2, азот), предназначенные для калибровки электродов рО2, рСО2 в анализаторах ABL800. Давление 34 бар</t>
  </si>
  <si>
    <t>баллон</t>
  </si>
  <si>
    <t>Баллон с калибровочным газом 2 (34 Бар)</t>
  </si>
  <si>
    <t>Газовый баллон, наполненный прецезионными двухкомпонентными газовыми смесями (11,2% СО2, азот), предназначенные для калибровки электродов рО2, рСО2 в анализаторах ABL800. Давление 34 бар</t>
  </si>
  <si>
    <t>Гипохлорита-100мл.</t>
  </si>
  <si>
    <t xml:space="preserve">Объем 100 мл. Применяется для удаления белков в анализаторах ABL. Для диагностики in vitro. </t>
  </si>
  <si>
    <t>pH-электрод</t>
  </si>
  <si>
    <t>РН электрод в наборе. Состав: одна пробирка в виде цилиндрического корпуса, внутри которого находится ионно-чувствительный элемент РН для вымачивания нового и/или сухого электрода и раствора для очистки электродов, 10 мл (содержит неорганическую соль). Вес электрода 0,08 кг. Каталожный номер REF 945-614. для анализаторов серии ABL800. Срок годности не менее 3-х лет</t>
  </si>
  <si>
    <t>Сроки поставки</t>
  </si>
  <si>
    <t>Место поставки</t>
  </si>
  <si>
    <t>по Заявкам заказчика</t>
  </si>
  <si>
    <t xml:space="preserve">г.Астана, ул.А 1, здание 5, блок "В","Г" (отдел фармации)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</si>
</sst>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_р_.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1011B"/>
      <name val="Times New Roman"/>
      <family val="1"/>
      <charset val="204"/>
    </font>
    <font>
      <sz val="8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9" fillId="0" borderId="0"/>
  </cellStyleXfs>
  <cellXfs count="39">
    <xf numFmtId="0" fontId="0" fillId="0" borderId="0" xfId="0"/>
    <xf numFmtId="0" fontId="0" fillId="0" borderId="0" xfId="0" applyNumberFormat="1" applyFont="1" applyFill="1" applyAlignment="1"/>
    <xf numFmtId="0" fontId="2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43" fontId="6" fillId="0" borderId="2" xfId="1" applyFont="1" applyFill="1" applyBorder="1" applyAlignment="1">
      <alignment horizontal="center" vertical="center" wrapText="1"/>
    </xf>
    <xf numFmtId="43" fontId="3" fillId="0" borderId="2" xfId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top" wrapText="1"/>
    </xf>
    <xf numFmtId="43" fontId="7" fillId="0" borderId="2" xfId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43" fontId="7" fillId="0" borderId="2" xfId="1" applyFont="1" applyBorder="1" applyAlignment="1">
      <alignment horizontal="center" vertical="center"/>
    </xf>
    <xf numFmtId="43" fontId="7" fillId="0" borderId="2" xfId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6" fillId="0" borderId="2" xfId="2" applyFont="1" applyFill="1" applyBorder="1" applyAlignment="1">
      <alignment horizontal="center" vertical="center"/>
    </xf>
    <xf numFmtId="43" fontId="3" fillId="0" borderId="2" xfId="1" applyFont="1" applyFill="1" applyBorder="1" applyAlignment="1">
      <alignment horizontal="center" vertical="center"/>
    </xf>
    <xf numFmtId="43" fontId="3" fillId="0" borderId="2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8"/>
  <sheetViews>
    <sheetView tabSelected="1" topLeftCell="A25" workbookViewId="0">
      <selection activeCell="I34" sqref="I34"/>
    </sheetView>
  </sheetViews>
  <sheetFormatPr defaultColWidth="25.140625" defaultRowHeight="15" x14ac:dyDescent="0.25"/>
  <cols>
    <col min="1" max="1" width="25.140625" style="1"/>
    <col min="2" max="2" width="7.7109375" style="1" customWidth="1"/>
    <col min="3" max="4" width="25.85546875" style="1" customWidth="1"/>
    <col min="5" max="6" width="7.7109375" style="1" customWidth="1"/>
    <col min="7" max="8" width="15.140625" style="1" customWidth="1"/>
    <col min="9" max="16384" width="25.140625" style="1"/>
  </cols>
  <sheetData>
    <row r="1" spans="2:10" x14ac:dyDescent="0.25">
      <c r="B1" s="32" t="s">
        <v>6</v>
      </c>
      <c r="C1" s="32"/>
      <c r="D1" s="32"/>
      <c r="E1" s="32"/>
      <c r="F1" s="32"/>
      <c r="G1" s="32"/>
      <c r="H1" s="32"/>
    </row>
    <row r="2" spans="2:10" ht="25.5" x14ac:dyDescent="0.25">
      <c r="B2" s="4" t="s">
        <v>0</v>
      </c>
      <c r="C2" s="4" t="s">
        <v>1</v>
      </c>
      <c r="D2" s="4" t="s">
        <v>7</v>
      </c>
      <c r="E2" s="5" t="s">
        <v>8</v>
      </c>
      <c r="F2" s="5" t="s">
        <v>9</v>
      </c>
      <c r="G2" s="5" t="s">
        <v>10</v>
      </c>
      <c r="H2" s="3" t="s">
        <v>11</v>
      </c>
      <c r="I2" s="6" t="s">
        <v>118</v>
      </c>
      <c r="J2" s="6" t="s">
        <v>119</v>
      </c>
    </row>
    <row r="3" spans="2:10" x14ac:dyDescent="0.25">
      <c r="B3" s="34" t="s">
        <v>12</v>
      </c>
      <c r="C3" s="35"/>
      <c r="D3" s="35"/>
      <c r="E3" s="35"/>
      <c r="F3" s="35"/>
      <c r="G3" s="35"/>
      <c r="H3" s="35"/>
      <c r="I3" s="35"/>
      <c r="J3" s="35"/>
    </row>
    <row r="4" spans="2:10" ht="38.25" x14ac:dyDescent="0.25">
      <c r="B4" s="2">
        <v>1</v>
      </c>
      <c r="C4" s="7" t="s">
        <v>13</v>
      </c>
      <c r="D4" s="7" t="s">
        <v>14</v>
      </c>
      <c r="E4" s="8" t="s">
        <v>15</v>
      </c>
      <c r="F4" s="8">
        <v>4000</v>
      </c>
      <c r="G4" s="9">
        <v>330</v>
      </c>
      <c r="H4" s="10">
        <f>G4*F4</f>
        <v>1320000</v>
      </c>
      <c r="I4" s="33" t="s">
        <v>120</v>
      </c>
      <c r="J4" s="33" t="s">
        <v>121</v>
      </c>
    </row>
    <row r="5" spans="2:10" ht="89.25" x14ac:dyDescent="0.25">
      <c r="B5" s="2">
        <v>2</v>
      </c>
      <c r="C5" s="7" t="s">
        <v>16</v>
      </c>
      <c r="D5" s="7" t="s">
        <v>17</v>
      </c>
      <c r="E5" s="8" t="s">
        <v>15</v>
      </c>
      <c r="F5" s="8">
        <v>5</v>
      </c>
      <c r="G5" s="9">
        <v>57000</v>
      </c>
      <c r="H5" s="10">
        <f t="shared" ref="H5:H35" si="0">G5*F5</f>
        <v>285000</v>
      </c>
      <c r="I5" s="33" t="s">
        <v>120</v>
      </c>
      <c r="J5" s="33" t="s">
        <v>121</v>
      </c>
    </row>
    <row r="6" spans="2:10" ht="38.25" x14ac:dyDescent="0.25">
      <c r="B6" s="2">
        <v>3</v>
      </c>
      <c r="C6" s="7" t="s">
        <v>18</v>
      </c>
      <c r="D6" s="7"/>
      <c r="E6" s="8" t="s">
        <v>15</v>
      </c>
      <c r="F6" s="8">
        <v>200</v>
      </c>
      <c r="G6" s="9">
        <v>1200</v>
      </c>
      <c r="H6" s="10">
        <f t="shared" si="0"/>
        <v>240000</v>
      </c>
      <c r="I6" s="33" t="s">
        <v>120</v>
      </c>
      <c r="J6" s="33" t="s">
        <v>121</v>
      </c>
    </row>
    <row r="7" spans="2:10" ht="128.25" x14ac:dyDescent="0.25">
      <c r="B7" s="2">
        <v>4</v>
      </c>
      <c r="C7" s="7" t="s">
        <v>19</v>
      </c>
      <c r="D7" s="11" t="s">
        <v>20</v>
      </c>
      <c r="E7" s="8" t="s">
        <v>15</v>
      </c>
      <c r="F7" s="8">
        <v>5</v>
      </c>
      <c r="G7" s="9">
        <v>3700</v>
      </c>
      <c r="H7" s="10">
        <f t="shared" si="0"/>
        <v>18500</v>
      </c>
      <c r="I7" s="33" t="s">
        <v>120</v>
      </c>
      <c r="J7" s="33" t="s">
        <v>121</v>
      </c>
    </row>
    <row r="8" spans="2:10" ht="38.25" x14ac:dyDescent="0.25">
      <c r="B8" s="2">
        <v>5</v>
      </c>
      <c r="C8" s="7" t="s">
        <v>21</v>
      </c>
      <c r="D8" s="7" t="s">
        <v>22</v>
      </c>
      <c r="E8" s="8" t="s">
        <v>15</v>
      </c>
      <c r="F8" s="8">
        <v>24</v>
      </c>
      <c r="G8" s="9">
        <v>18000</v>
      </c>
      <c r="H8" s="10">
        <f t="shared" si="0"/>
        <v>432000</v>
      </c>
      <c r="I8" s="33" t="s">
        <v>120</v>
      </c>
      <c r="J8" s="33" t="s">
        <v>121</v>
      </c>
    </row>
    <row r="9" spans="2:10" ht="38.25" x14ac:dyDescent="0.25">
      <c r="B9" s="2">
        <v>6</v>
      </c>
      <c r="C9" s="7" t="s">
        <v>23</v>
      </c>
      <c r="D9" s="7"/>
      <c r="E9" s="8" t="s">
        <v>15</v>
      </c>
      <c r="F9" s="8">
        <v>11</v>
      </c>
      <c r="G9" s="9">
        <v>5000</v>
      </c>
      <c r="H9" s="10">
        <f t="shared" si="0"/>
        <v>55000</v>
      </c>
      <c r="I9" s="33" t="s">
        <v>120</v>
      </c>
      <c r="J9" s="33" t="s">
        <v>121</v>
      </c>
    </row>
    <row r="10" spans="2:10" ht="51" x14ac:dyDescent="0.25">
      <c r="B10" s="2">
        <v>7</v>
      </c>
      <c r="C10" s="7" t="s">
        <v>24</v>
      </c>
      <c r="D10" s="7" t="s">
        <v>25</v>
      </c>
      <c r="E10" s="8" t="s">
        <v>15</v>
      </c>
      <c r="F10" s="8">
        <v>50</v>
      </c>
      <c r="G10" s="9">
        <v>230</v>
      </c>
      <c r="H10" s="10">
        <f t="shared" si="0"/>
        <v>11500</v>
      </c>
      <c r="I10" s="33" t="s">
        <v>120</v>
      </c>
      <c r="J10" s="33" t="s">
        <v>121</v>
      </c>
    </row>
    <row r="11" spans="2:10" ht="51" x14ac:dyDescent="0.25">
      <c r="B11" s="2">
        <v>8</v>
      </c>
      <c r="C11" s="7" t="s">
        <v>26</v>
      </c>
      <c r="D11" s="7" t="s">
        <v>25</v>
      </c>
      <c r="E11" s="8" t="s">
        <v>15</v>
      </c>
      <c r="F11" s="8">
        <v>7200</v>
      </c>
      <c r="G11" s="9">
        <v>230</v>
      </c>
      <c r="H11" s="10">
        <f t="shared" si="0"/>
        <v>1656000</v>
      </c>
      <c r="I11" s="33" t="s">
        <v>120</v>
      </c>
      <c r="J11" s="33" t="s">
        <v>121</v>
      </c>
    </row>
    <row r="12" spans="2:10" ht="39" x14ac:dyDescent="0.25">
      <c r="B12" s="2">
        <v>9</v>
      </c>
      <c r="C12" s="7" t="s">
        <v>27</v>
      </c>
      <c r="D12" s="12" t="s">
        <v>28</v>
      </c>
      <c r="E12" s="8" t="s">
        <v>15</v>
      </c>
      <c r="F12" s="8">
        <v>225</v>
      </c>
      <c r="G12" s="9">
        <v>250</v>
      </c>
      <c r="H12" s="10">
        <f t="shared" si="0"/>
        <v>56250</v>
      </c>
      <c r="I12" s="33" t="s">
        <v>120</v>
      </c>
      <c r="J12" s="33" t="s">
        <v>121</v>
      </c>
    </row>
    <row r="13" spans="2:10" ht="102" x14ac:dyDescent="0.25">
      <c r="B13" s="2">
        <v>10</v>
      </c>
      <c r="C13" s="13" t="s">
        <v>29</v>
      </c>
      <c r="D13" s="13" t="s">
        <v>30</v>
      </c>
      <c r="E13" s="14" t="s">
        <v>15</v>
      </c>
      <c r="F13" s="14">
        <v>1000</v>
      </c>
      <c r="G13" s="9">
        <v>2198</v>
      </c>
      <c r="H13" s="10">
        <f t="shared" si="0"/>
        <v>2198000</v>
      </c>
      <c r="I13" s="33" t="s">
        <v>120</v>
      </c>
      <c r="J13" s="33" t="s">
        <v>121</v>
      </c>
    </row>
    <row r="14" spans="2:10" ht="51" x14ac:dyDescent="0.25">
      <c r="B14" s="2">
        <v>11</v>
      </c>
      <c r="C14" s="7" t="s">
        <v>31</v>
      </c>
      <c r="D14" s="7" t="s">
        <v>32</v>
      </c>
      <c r="E14" s="8" t="s">
        <v>2</v>
      </c>
      <c r="F14" s="8">
        <v>110</v>
      </c>
      <c r="G14" s="15">
        <v>60216</v>
      </c>
      <c r="H14" s="10">
        <f t="shared" si="0"/>
        <v>6623760</v>
      </c>
      <c r="I14" s="33" t="s">
        <v>120</v>
      </c>
      <c r="J14" s="33" t="s">
        <v>121</v>
      </c>
    </row>
    <row r="15" spans="2:10" ht="165.75" x14ac:dyDescent="0.25">
      <c r="B15" s="2">
        <v>12</v>
      </c>
      <c r="C15" s="7" t="s">
        <v>33</v>
      </c>
      <c r="D15" s="16" t="s">
        <v>34</v>
      </c>
      <c r="E15" s="8" t="s">
        <v>15</v>
      </c>
      <c r="F15" s="8">
        <v>6200</v>
      </c>
      <c r="G15" s="9">
        <v>61</v>
      </c>
      <c r="H15" s="10">
        <f t="shared" si="0"/>
        <v>378200</v>
      </c>
      <c r="I15" s="33" t="s">
        <v>120</v>
      </c>
      <c r="J15" s="33" t="s">
        <v>121</v>
      </c>
    </row>
    <row r="16" spans="2:10" ht="51.75" x14ac:dyDescent="0.25">
      <c r="B16" s="2">
        <v>13</v>
      </c>
      <c r="C16" s="7" t="s">
        <v>35</v>
      </c>
      <c r="D16" s="12" t="s">
        <v>36</v>
      </c>
      <c r="E16" s="8" t="s">
        <v>15</v>
      </c>
      <c r="F16" s="8">
        <v>10</v>
      </c>
      <c r="G16" s="9">
        <v>8000</v>
      </c>
      <c r="H16" s="10">
        <f t="shared" si="0"/>
        <v>80000</v>
      </c>
      <c r="I16" s="33" t="s">
        <v>120</v>
      </c>
      <c r="J16" s="33" t="s">
        <v>121</v>
      </c>
    </row>
    <row r="17" spans="2:10" ht="51" x14ac:dyDescent="0.25">
      <c r="B17" s="2">
        <v>14</v>
      </c>
      <c r="C17" s="7" t="s">
        <v>37</v>
      </c>
      <c r="D17" s="7" t="s">
        <v>38</v>
      </c>
      <c r="E17" s="8" t="s">
        <v>15</v>
      </c>
      <c r="F17" s="8">
        <v>810</v>
      </c>
      <c r="G17" s="9">
        <v>1900</v>
      </c>
      <c r="H17" s="10">
        <f t="shared" si="0"/>
        <v>1539000</v>
      </c>
      <c r="I17" s="33" t="s">
        <v>120</v>
      </c>
      <c r="J17" s="33" t="s">
        <v>121</v>
      </c>
    </row>
    <row r="18" spans="2:10" ht="76.5" x14ac:dyDescent="0.25">
      <c r="B18" s="2">
        <v>15</v>
      </c>
      <c r="C18" s="7" t="s">
        <v>39</v>
      </c>
      <c r="D18" s="7" t="s">
        <v>40</v>
      </c>
      <c r="E18" s="8" t="s">
        <v>15</v>
      </c>
      <c r="F18" s="8">
        <v>20</v>
      </c>
      <c r="G18" s="9">
        <v>1300</v>
      </c>
      <c r="H18" s="10">
        <f t="shared" si="0"/>
        <v>26000</v>
      </c>
      <c r="I18" s="33" t="s">
        <v>120</v>
      </c>
      <c r="J18" s="33" t="s">
        <v>121</v>
      </c>
    </row>
    <row r="19" spans="2:10" ht="114.75" x14ac:dyDescent="0.25">
      <c r="B19" s="2">
        <v>16</v>
      </c>
      <c r="C19" s="7" t="s">
        <v>41</v>
      </c>
      <c r="D19" s="17" t="s">
        <v>42</v>
      </c>
      <c r="E19" s="8" t="s">
        <v>15</v>
      </c>
      <c r="F19" s="8">
        <v>200</v>
      </c>
      <c r="G19" s="9">
        <v>1400</v>
      </c>
      <c r="H19" s="10">
        <f t="shared" si="0"/>
        <v>280000</v>
      </c>
      <c r="I19" s="33" t="s">
        <v>120</v>
      </c>
      <c r="J19" s="33" t="s">
        <v>121</v>
      </c>
    </row>
    <row r="20" spans="2:10" ht="38.25" x14ac:dyDescent="0.25">
      <c r="B20" s="2">
        <v>17</v>
      </c>
      <c r="C20" s="7" t="s">
        <v>43</v>
      </c>
      <c r="D20" s="7"/>
      <c r="E20" s="8"/>
      <c r="F20" s="8">
        <v>5000</v>
      </c>
      <c r="G20" s="9">
        <v>46.38</v>
      </c>
      <c r="H20" s="10">
        <f t="shared" si="0"/>
        <v>231900</v>
      </c>
      <c r="I20" s="33" t="s">
        <v>120</v>
      </c>
      <c r="J20" s="33" t="s">
        <v>121</v>
      </c>
    </row>
    <row r="21" spans="2:10" ht="38.25" x14ac:dyDescent="0.25">
      <c r="B21" s="2">
        <v>18</v>
      </c>
      <c r="C21" s="7" t="s">
        <v>44</v>
      </c>
      <c r="D21" s="7" t="s">
        <v>45</v>
      </c>
      <c r="E21" s="8" t="s">
        <v>15</v>
      </c>
      <c r="F21" s="8">
        <v>160</v>
      </c>
      <c r="G21" s="9">
        <v>11863</v>
      </c>
      <c r="H21" s="10">
        <f t="shared" si="0"/>
        <v>1898080</v>
      </c>
      <c r="I21" s="33" t="s">
        <v>120</v>
      </c>
      <c r="J21" s="33" t="s">
        <v>121</v>
      </c>
    </row>
    <row r="22" spans="2:10" ht="51.75" x14ac:dyDescent="0.25">
      <c r="B22" s="2">
        <v>19</v>
      </c>
      <c r="C22" s="7" t="s">
        <v>46</v>
      </c>
      <c r="D22" s="18" t="s">
        <v>47</v>
      </c>
      <c r="E22" s="8" t="s">
        <v>15</v>
      </c>
      <c r="F22" s="8">
        <v>86</v>
      </c>
      <c r="G22" s="9">
        <v>7000</v>
      </c>
      <c r="H22" s="10">
        <f t="shared" si="0"/>
        <v>602000</v>
      </c>
      <c r="I22" s="33" t="s">
        <v>120</v>
      </c>
      <c r="J22" s="33" t="s">
        <v>121</v>
      </c>
    </row>
    <row r="23" spans="2:10" ht="38.25" x14ac:dyDescent="0.25">
      <c r="B23" s="2">
        <v>20</v>
      </c>
      <c r="C23" s="7" t="s">
        <v>48</v>
      </c>
      <c r="D23" s="7" t="s">
        <v>49</v>
      </c>
      <c r="E23" s="8" t="s">
        <v>15</v>
      </c>
      <c r="F23" s="8">
        <v>6</v>
      </c>
      <c r="G23" s="9">
        <v>10000</v>
      </c>
      <c r="H23" s="10">
        <f t="shared" si="0"/>
        <v>60000</v>
      </c>
      <c r="I23" s="33" t="s">
        <v>120</v>
      </c>
      <c r="J23" s="33" t="s">
        <v>121</v>
      </c>
    </row>
    <row r="24" spans="2:10" ht="38.25" x14ac:dyDescent="0.25">
      <c r="B24" s="2">
        <v>21</v>
      </c>
      <c r="C24" s="7" t="s">
        <v>50</v>
      </c>
      <c r="D24" s="7" t="s">
        <v>51</v>
      </c>
      <c r="E24" s="8" t="s">
        <v>15</v>
      </c>
      <c r="F24" s="8">
        <v>15000</v>
      </c>
      <c r="G24" s="9">
        <v>27.75</v>
      </c>
      <c r="H24" s="10">
        <f t="shared" si="0"/>
        <v>416250</v>
      </c>
      <c r="I24" s="33" t="s">
        <v>120</v>
      </c>
      <c r="J24" s="33" t="s">
        <v>121</v>
      </c>
    </row>
    <row r="25" spans="2:10" ht="63.75" x14ac:dyDescent="0.25">
      <c r="B25" s="2">
        <v>22</v>
      </c>
      <c r="C25" s="7" t="s">
        <v>52</v>
      </c>
      <c r="D25" s="7" t="s">
        <v>53</v>
      </c>
      <c r="E25" s="8" t="s">
        <v>15</v>
      </c>
      <c r="F25" s="8">
        <v>4</v>
      </c>
      <c r="G25" s="9">
        <v>32000</v>
      </c>
      <c r="H25" s="10">
        <f t="shared" si="0"/>
        <v>128000</v>
      </c>
      <c r="I25" s="33" t="s">
        <v>120</v>
      </c>
      <c r="J25" s="33" t="s">
        <v>121</v>
      </c>
    </row>
    <row r="26" spans="2:10" ht="63.75" x14ac:dyDescent="0.25">
      <c r="B26" s="2">
        <v>23</v>
      </c>
      <c r="C26" s="7" t="s">
        <v>54</v>
      </c>
      <c r="D26" s="7" t="s">
        <v>53</v>
      </c>
      <c r="E26" s="8" t="s">
        <v>15</v>
      </c>
      <c r="F26" s="8">
        <v>2</v>
      </c>
      <c r="G26" s="9">
        <v>56000</v>
      </c>
      <c r="H26" s="10">
        <f t="shared" si="0"/>
        <v>112000</v>
      </c>
      <c r="I26" s="33" t="s">
        <v>120</v>
      </c>
      <c r="J26" s="33" t="s">
        <v>121</v>
      </c>
    </row>
    <row r="27" spans="2:10" x14ac:dyDescent="0.25">
      <c r="B27" s="36" t="s">
        <v>55</v>
      </c>
      <c r="C27" s="37"/>
      <c r="D27" s="37"/>
      <c r="E27" s="37"/>
      <c r="F27" s="37"/>
      <c r="G27" s="37"/>
      <c r="H27" s="37"/>
      <c r="I27" s="37"/>
      <c r="J27" s="38"/>
    </row>
    <row r="28" spans="2:10" ht="51" x14ac:dyDescent="0.25">
      <c r="B28" s="19">
        <v>24</v>
      </c>
      <c r="C28" s="20" t="s">
        <v>56</v>
      </c>
      <c r="D28" s="20" t="s">
        <v>57</v>
      </c>
      <c r="E28" s="20" t="s">
        <v>3</v>
      </c>
      <c r="F28" s="21">
        <v>5000</v>
      </c>
      <c r="G28" s="15">
        <v>355.46</v>
      </c>
      <c r="H28" s="10">
        <f t="shared" si="0"/>
        <v>1777300</v>
      </c>
      <c r="I28" s="33" t="s">
        <v>120</v>
      </c>
      <c r="J28" s="33" t="s">
        <v>121</v>
      </c>
    </row>
    <row r="29" spans="2:10" ht="38.25" x14ac:dyDescent="0.25">
      <c r="B29" s="19">
        <v>25</v>
      </c>
      <c r="C29" s="20" t="s">
        <v>58</v>
      </c>
      <c r="D29" s="20" t="s">
        <v>59</v>
      </c>
      <c r="E29" s="20" t="s">
        <v>4</v>
      </c>
      <c r="F29" s="21">
        <v>300</v>
      </c>
      <c r="G29" s="15">
        <v>669.52</v>
      </c>
      <c r="H29" s="10">
        <f t="shared" si="0"/>
        <v>200856</v>
      </c>
      <c r="I29" s="33" t="s">
        <v>120</v>
      </c>
      <c r="J29" s="33" t="s">
        <v>121</v>
      </c>
    </row>
    <row r="30" spans="2:10" ht="38.25" x14ac:dyDescent="0.25">
      <c r="B30" s="19">
        <v>26</v>
      </c>
      <c r="C30" s="20" t="s">
        <v>60</v>
      </c>
      <c r="D30" s="20" t="s">
        <v>61</v>
      </c>
      <c r="E30" s="20" t="s">
        <v>4</v>
      </c>
      <c r="F30" s="21">
        <v>10000</v>
      </c>
      <c r="G30" s="15">
        <v>51.46</v>
      </c>
      <c r="H30" s="10">
        <f t="shared" si="0"/>
        <v>514600</v>
      </c>
      <c r="I30" s="33" t="s">
        <v>120</v>
      </c>
      <c r="J30" s="33" t="s">
        <v>121</v>
      </c>
    </row>
    <row r="31" spans="2:10" ht="38.25" x14ac:dyDescent="0.25">
      <c r="B31" s="19">
        <v>27</v>
      </c>
      <c r="C31" s="20" t="s">
        <v>62</v>
      </c>
      <c r="D31" s="20" t="s">
        <v>63</v>
      </c>
      <c r="E31" s="20" t="s">
        <v>4</v>
      </c>
      <c r="F31" s="21">
        <v>500</v>
      </c>
      <c r="G31" s="15">
        <v>63.25</v>
      </c>
      <c r="H31" s="10">
        <f t="shared" si="0"/>
        <v>31625</v>
      </c>
      <c r="I31" s="33" t="s">
        <v>120</v>
      </c>
      <c r="J31" s="33" t="s">
        <v>121</v>
      </c>
    </row>
    <row r="32" spans="2:10" ht="38.25" x14ac:dyDescent="0.25">
      <c r="B32" s="19">
        <v>28</v>
      </c>
      <c r="C32" s="20" t="s">
        <v>64</v>
      </c>
      <c r="D32" s="20" t="s">
        <v>65</v>
      </c>
      <c r="E32" s="20" t="s">
        <v>3</v>
      </c>
      <c r="F32" s="21">
        <v>200</v>
      </c>
      <c r="G32" s="15">
        <v>200.4</v>
      </c>
      <c r="H32" s="10">
        <f t="shared" si="0"/>
        <v>40080</v>
      </c>
      <c r="I32" s="33" t="s">
        <v>120</v>
      </c>
      <c r="J32" s="33" t="s">
        <v>121</v>
      </c>
    </row>
    <row r="33" spans="2:10" ht="38.25" x14ac:dyDescent="0.25">
      <c r="B33" s="19">
        <v>29</v>
      </c>
      <c r="C33" s="20" t="s">
        <v>66</v>
      </c>
      <c r="D33" s="20" t="s">
        <v>67</v>
      </c>
      <c r="E33" s="20" t="s">
        <v>3</v>
      </c>
      <c r="F33" s="21">
        <v>500</v>
      </c>
      <c r="G33" s="15">
        <v>580.73</v>
      </c>
      <c r="H33" s="10">
        <f t="shared" si="0"/>
        <v>290365</v>
      </c>
      <c r="I33" s="33" t="s">
        <v>120</v>
      </c>
      <c r="J33" s="33" t="s">
        <v>121</v>
      </c>
    </row>
    <row r="34" spans="2:10" ht="38.25" x14ac:dyDescent="0.25">
      <c r="B34" s="19">
        <v>30</v>
      </c>
      <c r="C34" s="20" t="s">
        <v>68</v>
      </c>
      <c r="D34" s="20" t="s">
        <v>69</v>
      </c>
      <c r="E34" s="20" t="s">
        <v>4</v>
      </c>
      <c r="F34" s="21">
        <v>500</v>
      </c>
      <c r="G34" s="15">
        <v>349.54</v>
      </c>
      <c r="H34" s="10">
        <f t="shared" si="0"/>
        <v>174770</v>
      </c>
      <c r="I34" s="33" t="s">
        <v>120</v>
      </c>
      <c r="J34" s="33" t="s">
        <v>121</v>
      </c>
    </row>
    <row r="35" spans="2:10" ht="38.25" x14ac:dyDescent="0.25">
      <c r="B35" s="19">
        <v>31</v>
      </c>
      <c r="C35" s="20" t="s">
        <v>70</v>
      </c>
      <c r="D35" s="20" t="s">
        <v>71</v>
      </c>
      <c r="E35" s="20" t="s">
        <v>4</v>
      </c>
      <c r="F35" s="21">
        <v>50</v>
      </c>
      <c r="G35" s="15">
        <v>130.85</v>
      </c>
      <c r="H35" s="10">
        <f t="shared" si="0"/>
        <v>6542.5</v>
      </c>
      <c r="I35" s="33" t="s">
        <v>120</v>
      </c>
      <c r="J35" s="33" t="s">
        <v>121</v>
      </c>
    </row>
    <row r="36" spans="2:10" x14ac:dyDescent="0.25">
      <c r="B36" s="36" t="s">
        <v>72</v>
      </c>
      <c r="C36" s="37"/>
      <c r="D36" s="37"/>
      <c r="E36" s="37"/>
      <c r="F36" s="37"/>
      <c r="G36" s="37"/>
      <c r="H36" s="37"/>
      <c r="I36" s="37"/>
      <c r="J36" s="38"/>
    </row>
    <row r="37" spans="2:10" ht="140.25" x14ac:dyDescent="0.25">
      <c r="B37" s="22">
        <v>32</v>
      </c>
      <c r="C37" s="22" t="s">
        <v>73</v>
      </c>
      <c r="D37" s="23" t="s">
        <v>74</v>
      </c>
      <c r="E37" s="24" t="s">
        <v>2</v>
      </c>
      <c r="F37" s="25">
        <v>2</v>
      </c>
      <c r="G37" s="26">
        <v>211380</v>
      </c>
      <c r="H37" s="27">
        <v>211380</v>
      </c>
      <c r="I37" s="33" t="s">
        <v>120</v>
      </c>
      <c r="J37" s="33" t="s">
        <v>121</v>
      </c>
    </row>
    <row r="38" spans="2:10" ht="140.25" x14ac:dyDescent="0.25">
      <c r="B38" s="22">
        <v>33</v>
      </c>
      <c r="C38" s="22" t="s">
        <v>75</v>
      </c>
      <c r="D38" s="23" t="s">
        <v>76</v>
      </c>
      <c r="E38" s="24" t="s">
        <v>2</v>
      </c>
      <c r="F38" s="25">
        <v>2</v>
      </c>
      <c r="G38" s="26">
        <v>211380</v>
      </c>
      <c r="H38" s="27">
        <v>211380</v>
      </c>
      <c r="I38" s="33" t="s">
        <v>120</v>
      </c>
      <c r="J38" s="33" t="s">
        <v>121</v>
      </c>
    </row>
    <row r="39" spans="2:10" ht="140.25" x14ac:dyDescent="0.25">
      <c r="B39" s="22">
        <v>34</v>
      </c>
      <c r="C39" s="22" t="s">
        <v>77</v>
      </c>
      <c r="D39" s="23" t="s">
        <v>78</v>
      </c>
      <c r="E39" s="24" t="s">
        <v>2</v>
      </c>
      <c r="F39" s="25">
        <v>2</v>
      </c>
      <c r="G39" s="26">
        <v>211380</v>
      </c>
      <c r="H39" s="27">
        <v>211380</v>
      </c>
      <c r="I39" s="33" t="s">
        <v>120</v>
      </c>
      <c r="J39" s="33" t="s">
        <v>121</v>
      </c>
    </row>
    <row r="40" spans="2:10" ht="153" x14ac:dyDescent="0.25">
      <c r="B40" s="22">
        <v>35</v>
      </c>
      <c r="C40" s="22" t="s">
        <v>79</v>
      </c>
      <c r="D40" s="23" t="s">
        <v>80</v>
      </c>
      <c r="E40" s="24" t="s">
        <v>2</v>
      </c>
      <c r="F40" s="25">
        <v>2</v>
      </c>
      <c r="G40" s="26">
        <v>211380</v>
      </c>
      <c r="H40" s="27">
        <v>211380</v>
      </c>
      <c r="I40" s="33" t="s">
        <v>120</v>
      </c>
      <c r="J40" s="33" t="s">
        <v>121</v>
      </c>
    </row>
    <row r="41" spans="2:10" ht="102" x14ac:dyDescent="0.25">
      <c r="B41" s="22">
        <v>36</v>
      </c>
      <c r="C41" s="22" t="s">
        <v>81</v>
      </c>
      <c r="D41" s="23" t="s">
        <v>82</v>
      </c>
      <c r="E41" s="24" t="s">
        <v>3</v>
      </c>
      <c r="F41" s="25">
        <v>15</v>
      </c>
      <c r="G41" s="26">
        <v>103650</v>
      </c>
      <c r="H41" s="27">
        <v>310950</v>
      </c>
      <c r="I41" s="33" t="s">
        <v>120</v>
      </c>
      <c r="J41" s="33" t="s">
        <v>121</v>
      </c>
    </row>
    <row r="42" spans="2:10" ht="114.75" x14ac:dyDescent="0.25">
      <c r="B42" s="22">
        <v>37</v>
      </c>
      <c r="C42" s="22" t="s">
        <v>83</v>
      </c>
      <c r="D42" s="23" t="s">
        <v>84</v>
      </c>
      <c r="E42" s="24" t="s">
        <v>3</v>
      </c>
      <c r="F42" s="25">
        <v>15</v>
      </c>
      <c r="G42" s="26">
        <v>103650</v>
      </c>
      <c r="H42" s="27">
        <v>414600</v>
      </c>
      <c r="I42" s="33" t="s">
        <v>120</v>
      </c>
      <c r="J42" s="33" t="s">
        <v>121</v>
      </c>
    </row>
    <row r="43" spans="2:10" ht="102" x14ac:dyDescent="0.25">
      <c r="B43" s="22">
        <v>38</v>
      </c>
      <c r="C43" s="22" t="s">
        <v>85</v>
      </c>
      <c r="D43" s="23" t="s">
        <v>86</v>
      </c>
      <c r="E43" s="24" t="s">
        <v>3</v>
      </c>
      <c r="F43" s="25">
        <v>15</v>
      </c>
      <c r="G43" s="26">
        <v>103650</v>
      </c>
      <c r="H43" s="27">
        <v>103650</v>
      </c>
      <c r="I43" s="33" t="s">
        <v>120</v>
      </c>
      <c r="J43" s="33" t="s">
        <v>121</v>
      </c>
    </row>
    <row r="44" spans="2:10" ht="114.75" x14ac:dyDescent="0.25">
      <c r="B44" s="22">
        <v>39</v>
      </c>
      <c r="C44" s="22" t="s">
        <v>87</v>
      </c>
      <c r="D44" s="23" t="s">
        <v>88</v>
      </c>
      <c r="E44" s="24" t="s">
        <v>3</v>
      </c>
      <c r="F44" s="25">
        <v>300</v>
      </c>
      <c r="G44" s="26">
        <v>80310</v>
      </c>
      <c r="H44" s="27">
        <v>2409300</v>
      </c>
      <c r="I44" s="33" t="s">
        <v>120</v>
      </c>
      <c r="J44" s="33" t="s">
        <v>121</v>
      </c>
    </row>
    <row r="45" spans="2:10" ht="63.75" x14ac:dyDescent="0.25">
      <c r="B45" s="22">
        <v>40</v>
      </c>
      <c r="C45" s="22" t="s">
        <v>89</v>
      </c>
      <c r="D45" s="23" t="s">
        <v>90</v>
      </c>
      <c r="E45" s="24" t="s">
        <v>2</v>
      </c>
      <c r="F45" s="25">
        <v>2</v>
      </c>
      <c r="G45" s="26">
        <v>75160</v>
      </c>
      <c r="H45" s="27">
        <v>75160</v>
      </c>
      <c r="I45" s="33" t="s">
        <v>120</v>
      </c>
      <c r="J45" s="33" t="s">
        <v>121</v>
      </c>
    </row>
    <row r="46" spans="2:10" ht="102" x14ac:dyDescent="0.25">
      <c r="B46" s="22">
        <v>41</v>
      </c>
      <c r="C46" s="22" t="s">
        <v>91</v>
      </c>
      <c r="D46" s="23" t="s">
        <v>92</v>
      </c>
      <c r="E46" s="24" t="s">
        <v>2</v>
      </c>
      <c r="F46" s="25">
        <v>2</v>
      </c>
      <c r="G46" s="26">
        <v>106250</v>
      </c>
      <c r="H46" s="27">
        <v>106250</v>
      </c>
      <c r="I46" s="33" t="s">
        <v>120</v>
      </c>
      <c r="J46" s="33" t="s">
        <v>121</v>
      </c>
    </row>
    <row r="47" spans="2:10" ht="127.5" x14ac:dyDescent="0.25">
      <c r="B47" s="22">
        <v>42</v>
      </c>
      <c r="C47" s="22" t="s">
        <v>93</v>
      </c>
      <c r="D47" s="23" t="s">
        <v>94</v>
      </c>
      <c r="E47" s="24" t="s">
        <v>2</v>
      </c>
      <c r="F47" s="25">
        <v>2</v>
      </c>
      <c r="G47" s="26">
        <v>474380</v>
      </c>
      <c r="H47" s="27">
        <v>474380</v>
      </c>
      <c r="I47" s="33" t="s">
        <v>120</v>
      </c>
      <c r="J47" s="33" t="s">
        <v>121</v>
      </c>
    </row>
    <row r="48" spans="2:10" ht="127.5" x14ac:dyDescent="0.25">
      <c r="B48" s="22">
        <v>43</v>
      </c>
      <c r="C48" s="22" t="s">
        <v>95</v>
      </c>
      <c r="D48" s="23" t="s">
        <v>96</v>
      </c>
      <c r="E48" s="24" t="s">
        <v>2</v>
      </c>
      <c r="F48" s="25">
        <v>2</v>
      </c>
      <c r="G48" s="26">
        <v>474380</v>
      </c>
      <c r="H48" s="27">
        <v>474380</v>
      </c>
      <c r="I48" s="33" t="s">
        <v>120</v>
      </c>
      <c r="J48" s="33" t="s">
        <v>121</v>
      </c>
    </row>
    <row r="49" spans="2:10" ht="127.5" x14ac:dyDescent="0.25">
      <c r="B49" s="22">
        <v>44</v>
      </c>
      <c r="C49" s="22" t="s">
        <v>97</v>
      </c>
      <c r="D49" s="23" t="s">
        <v>98</v>
      </c>
      <c r="E49" s="24" t="s">
        <v>2</v>
      </c>
      <c r="F49" s="25">
        <v>2</v>
      </c>
      <c r="G49" s="26">
        <v>780240</v>
      </c>
      <c r="H49" s="27">
        <v>780240</v>
      </c>
      <c r="I49" s="33" t="s">
        <v>120</v>
      </c>
      <c r="J49" s="33" t="s">
        <v>121</v>
      </c>
    </row>
    <row r="50" spans="2:10" ht="114.75" x14ac:dyDescent="0.25">
      <c r="B50" s="22">
        <v>45</v>
      </c>
      <c r="C50" s="22" t="s">
        <v>99</v>
      </c>
      <c r="D50" s="23" t="s">
        <v>100</v>
      </c>
      <c r="E50" s="24" t="s">
        <v>2</v>
      </c>
      <c r="F50" s="25">
        <v>2</v>
      </c>
      <c r="G50" s="26">
        <v>780240</v>
      </c>
      <c r="H50" s="27">
        <v>780240</v>
      </c>
      <c r="I50" s="33" t="s">
        <v>120</v>
      </c>
      <c r="J50" s="33" t="s">
        <v>121</v>
      </c>
    </row>
    <row r="51" spans="2:10" ht="114.75" x14ac:dyDescent="0.25">
      <c r="B51" s="22">
        <v>46</v>
      </c>
      <c r="C51" s="22" t="s">
        <v>101</v>
      </c>
      <c r="D51" s="23" t="s">
        <v>102</v>
      </c>
      <c r="E51" s="24" t="s">
        <v>2</v>
      </c>
      <c r="F51" s="25">
        <v>2</v>
      </c>
      <c r="G51" s="26">
        <v>780240</v>
      </c>
      <c r="H51" s="27">
        <v>780240</v>
      </c>
      <c r="I51" s="33" t="s">
        <v>120</v>
      </c>
      <c r="J51" s="33" t="s">
        <v>121</v>
      </c>
    </row>
    <row r="52" spans="2:10" ht="114.75" x14ac:dyDescent="0.25">
      <c r="B52" s="22">
        <v>47</v>
      </c>
      <c r="C52" s="22" t="s">
        <v>103</v>
      </c>
      <c r="D52" s="23" t="s">
        <v>104</v>
      </c>
      <c r="E52" s="24" t="s">
        <v>2</v>
      </c>
      <c r="F52" s="25">
        <v>2</v>
      </c>
      <c r="G52" s="26">
        <v>780240</v>
      </c>
      <c r="H52" s="27">
        <v>780240</v>
      </c>
      <c r="I52" s="33" t="s">
        <v>120</v>
      </c>
      <c r="J52" s="33" t="s">
        <v>121</v>
      </c>
    </row>
    <row r="53" spans="2:10" ht="114.75" x14ac:dyDescent="0.25">
      <c r="B53" s="22">
        <v>48</v>
      </c>
      <c r="C53" s="22" t="s">
        <v>105</v>
      </c>
      <c r="D53" s="23" t="s">
        <v>106</v>
      </c>
      <c r="E53" s="24" t="s">
        <v>2</v>
      </c>
      <c r="F53" s="25">
        <v>2</v>
      </c>
      <c r="G53" s="26">
        <v>268260</v>
      </c>
      <c r="H53" s="27">
        <v>268260</v>
      </c>
      <c r="I53" s="33" t="s">
        <v>120</v>
      </c>
      <c r="J53" s="33" t="s">
        <v>121</v>
      </c>
    </row>
    <row r="54" spans="2:10" ht="114.75" x14ac:dyDescent="0.25">
      <c r="B54" s="22">
        <v>49</v>
      </c>
      <c r="C54" s="22" t="s">
        <v>107</v>
      </c>
      <c r="D54" s="23" t="s">
        <v>108</v>
      </c>
      <c r="E54" s="24" t="s">
        <v>2</v>
      </c>
      <c r="F54" s="25">
        <v>2</v>
      </c>
      <c r="G54" s="26">
        <v>268260</v>
      </c>
      <c r="H54" s="27">
        <v>268260</v>
      </c>
      <c r="I54" s="33" t="s">
        <v>120</v>
      </c>
      <c r="J54" s="33" t="s">
        <v>121</v>
      </c>
    </row>
    <row r="55" spans="2:10" ht="114.75" x14ac:dyDescent="0.25">
      <c r="B55" s="22">
        <v>50</v>
      </c>
      <c r="C55" s="22" t="s">
        <v>109</v>
      </c>
      <c r="D55" s="23" t="s">
        <v>110</v>
      </c>
      <c r="E55" s="24" t="s">
        <v>111</v>
      </c>
      <c r="F55" s="25">
        <v>2</v>
      </c>
      <c r="G55" s="26">
        <v>206050</v>
      </c>
      <c r="H55" s="27">
        <v>206050</v>
      </c>
      <c r="I55" s="33" t="s">
        <v>120</v>
      </c>
      <c r="J55" s="33" t="s">
        <v>121</v>
      </c>
    </row>
    <row r="56" spans="2:10" ht="102" x14ac:dyDescent="0.25">
      <c r="B56" s="22">
        <v>51</v>
      </c>
      <c r="C56" s="22" t="s">
        <v>112</v>
      </c>
      <c r="D56" s="23" t="s">
        <v>113</v>
      </c>
      <c r="E56" s="24" t="s">
        <v>111</v>
      </c>
      <c r="F56" s="25">
        <v>2</v>
      </c>
      <c r="G56" s="26">
        <v>206050</v>
      </c>
      <c r="H56" s="27">
        <v>206050</v>
      </c>
      <c r="I56" s="33" t="s">
        <v>120</v>
      </c>
      <c r="J56" s="33" t="s">
        <v>121</v>
      </c>
    </row>
    <row r="57" spans="2:10" ht="51" x14ac:dyDescent="0.25">
      <c r="B57" s="22">
        <v>52</v>
      </c>
      <c r="C57" s="22" t="s">
        <v>114</v>
      </c>
      <c r="D57" s="23" t="s">
        <v>115</v>
      </c>
      <c r="E57" s="24" t="s">
        <v>3</v>
      </c>
      <c r="F57" s="25">
        <v>2</v>
      </c>
      <c r="G57" s="26">
        <v>71270</v>
      </c>
      <c r="H57" s="27">
        <v>71270</v>
      </c>
      <c r="I57" s="33" t="s">
        <v>120</v>
      </c>
      <c r="J57" s="33" t="s">
        <v>121</v>
      </c>
    </row>
    <row r="58" spans="2:10" ht="191.25" x14ac:dyDescent="0.25">
      <c r="B58" s="22">
        <v>53</v>
      </c>
      <c r="C58" s="19" t="s">
        <v>116</v>
      </c>
      <c r="D58" s="28" t="s">
        <v>117</v>
      </c>
      <c r="E58" s="29" t="s">
        <v>5</v>
      </c>
      <c r="F58" s="29">
        <v>1</v>
      </c>
      <c r="G58" s="30">
        <v>1813275</v>
      </c>
      <c r="H58" s="31">
        <f>G58*F58</f>
        <v>1813275</v>
      </c>
      <c r="I58" s="33" t="s">
        <v>120</v>
      </c>
      <c r="J58" s="33" t="s">
        <v>121</v>
      </c>
    </row>
  </sheetData>
  <mergeCells count="4">
    <mergeCell ref="B1:H1"/>
    <mergeCell ref="B3:J3"/>
    <mergeCell ref="B27:J27"/>
    <mergeCell ref="B36:J3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2023-04-04T10:09:02Z</dcterms:modified>
</cp:coreProperties>
</file>